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29E6432A-A752-446B-832C-ABB4FA05710D}" xr6:coauthVersionLast="36" xr6:coauthVersionMax="36" xr10:uidLastSave="{00000000-0000-0000-0000-000000000000}"/>
  <bookViews>
    <workbookView xWindow="0" yWindow="0" windowWidth="19200" windowHeight="11070" xr2:uid="{00000000-000D-0000-FFFF-FFFF00000000}"/>
  </bookViews>
  <sheets>
    <sheet name="実績報告" sheetId="1" r:id="rId1"/>
    <sheet name="添付書類１" sheetId="4" r:id="rId2"/>
    <sheet name="添付書類２" sheetId="6" r:id="rId3"/>
    <sheet name="添付書類３" sheetId="5" r:id="rId4"/>
    <sheet name="積算根拠" sheetId="7" state="hidden" r:id="rId5"/>
    <sheet name="賃金支給額" sheetId="2" state="hidden" r:id="rId6"/>
  </sheets>
  <definedNames>
    <definedName name="_xlnm.Print_Area" localSheetId="0">実績報告!$A$1:$S$54</definedName>
    <definedName name="_xlnm.Print_Area" localSheetId="4">積算根拠!$A$1:$W$37</definedName>
    <definedName name="_xlnm.Print_Area" localSheetId="5">賃金支給額!$A$1:$I$41</definedName>
    <definedName name="_xlnm.Print_Area" localSheetId="1">添付書類１!$A$1:$P$52</definedName>
    <definedName name="_xlnm.Print_Area" localSheetId="2">添付書類２!$A$1:$G$43</definedName>
    <definedName name="_xlnm.Print_Area" localSheetId="3">添付書類３!$A$1:$E$56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9" i="1" l="1"/>
  <c r="B4" i="5" l="1"/>
  <c r="B4" i="6"/>
  <c r="K4" i="4"/>
  <c r="I38" i="1" l="1"/>
  <c r="H20" i="1" l="1"/>
  <c r="Q20" i="1" l="1"/>
  <c r="T20" i="1"/>
  <c r="G33" i="2"/>
  <c r="G35" i="2" s="1"/>
  <c r="D4" i="7" l="1"/>
  <c r="C4" i="2"/>
  <c r="R4" i="7" l="1"/>
  <c r="P4" i="7"/>
  <c r="V31" i="7"/>
  <c r="V33" i="7" s="1"/>
  <c r="W33" i="7" s="1"/>
  <c r="U30" i="7"/>
  <c r="T30" i="7"/>
  <c r="S30" i="7"/>
  <c r="R30" i="7"/>
  <c r="Q30" i="7"/>
  <c r="P30" i="7"/>
  <c r="O30" i="7"/>
  <c r="N30" i="7"/>
  <c r="M30" i="7"/>
  <c r="L30" i="7"/>
  <c r="K30" i="7"/>
  <c r="J30" i="7"/>
  <c r="V29" i="7"/>
  <c r="V28" i="7"/>
  <c r="V27" i="7"/>
  <c r="V26" i="7"/>
  <c r="V25" i="7"/>
  <c r="V24" i="7"/>
  <c r="B24" i="7"/>
  <c r="V22" i="7"/>
  <c r="U16" i="7"/>
  <c r="T16" i="7"/>
  <c r="S16" i="7"/>
  <c r="R16" i="7"/>
  <c r="Q16" i="7"/>
  <c r="P16" i="7"/>
  <c r="O16" i="7"/>
  <c r="N16" i="7"/>
  <c r="M16" i="7"/>
  <c r="L16" i="7"/>
  <c r="K16" i="7"/>
  <c r="J16" i="7"/>
  <c r="V15" i="7"/>
  <c r="V14" i="7"/>
  <c r="V13" i="7"/>
  <c r="V12" i="7"/>
  <c r="V11" i="7"/>
  <c r="V10" i="7"/>
  <c r="V9" i="7"/>
  <c r="V8" i="7"/>
  <c r="V16" i="7" l="1"/>
  <c r="V17" i="7" s="1"/>
  <c r="V30" i="7"/>
  <c r="H25" i="1"/>
  <c r="T25" i="1" l="1"/>
  <c r="Q25" i="1"/>
  <c r="D16" i="1"/>
  <c r="A25" i="2" l="1"/>
  <c r="A26" i="2"/>
  <c r="A27" i="2"/>
  <c r="A28" i="2"/>
  <c r="A29" i="2"/>
  <c r="A30" i="2"/>
  <c r="A31" i="2"/>
  <c r="A32" i="2"/>
  <c r="A9" i="2"/>
  <c r="A10" i="2"/>
  <c r="A11" i="2"/>
  <c r="A12" i="2"/>
  <c r="A13" i="2"/>
  <c r="A14" i="2"/>
  <c r="A15" i="2"/>
  <c r="A16" i="2"/>
  <c r="A17" i="2"/>
  <c r="A18" i="2"/>
  <c r="A19" i="2"/>
  <c r="A20" i="2"/>
  <c r="A21" i="2"/>
  <c r="A22" i="2"/>
  <c r="A23" i="2"/>
  <c r="A24" i="2"/>
  <c r="A8" i="2"/>
  <c r="D37" i="6" l="1"/>
  <c r="B37" i="6"/>
  <c r="B54" i="5" s="1"/>
  <c r="D54" i="5"/>
  <c r="O45" i="4" l="1"/>
  <c r="M4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6" authorId="0" shapeId="0" xr:uid="{00000000-0006-0000-0400-000001000000}">
      <text>
        <r>
          <rPr>
            <sz val="14"/>
            <color indexed="81"/>
            <rFont val="ＭＳ Ｐゴシック"/>
            <family val="3"/>
            <charset val="128"/>
          </rPr>
          <t>実績報告書の③又は⑤欄に記載される金額</t>
        </r>
      </text>
    </comment>
    <comment ref="V33" authorId="0" shapeId="0" xr:uid="{00000000-0006-0000-0400-000002000000}">
      <text>
        <r>
          <rPr>
            <sz val="14"/>
            <color indexed="81"/>
            <rFont val="ＭＳ Ｐゴシック"/>
            <family val="3"/>
            <charset val="128"/>
          </rPr>
          <t>実績報告書の④又は⑥欄に記載される金額</t>
        </r>
      </text>
    </comment>
  </commentList>
</comments>
</file>

<file path=xl/sharedStrings.xml><?xml version="1.0" encoding="utf-8"?>
<sst xmlns="http://schemas.openxmlformats.org/spreadsheetml/2006/main" count="493" uniqueCount="219">
  <si>
    <t>事業所等情報</t>
    <rPh sb="0" eb="3">
      <t>ジギョウショ</t>
    </rPh>
    <rPh sb="3" eb="4">
      <t>トウ</t>
    </rPh>
    <rPh sb="4" eb="6">
      <t>ジョウホウ</t>
    </rPh>
    <phoneticPr fontId="2"/>
  </si>
  <si>
    <t>介護保険事業所番号</t>
    <rPh sb="0" eb="2">
      <t>カイゴ</t>
    </rPh>
    <rPh sb="2" eb="4">
      <t>ホケン</t>
    </rPh>
    <rPh sb="4" eb="7">
      <t>ジギョウショ</t>
    </rPh>
    <rPh sb="7" eb="9">
      <t>バンゴウ</t>
    </rPh>
    <phoneticPr fontId="2"/>
  </si>
  <si>
    <t>フリガナ</t>
    <phoneticPr fontId="2"/>
  </si>
  <si>
    <t>名　称</t>
    <rPh sb="0" eb="1">
      <t>ナ</t>
    </rPh>
    <rPh sb="2" eb="3">
      <t>ショウ</t>
    </rPh>
    <phoneticPr fontId="2"/>
  </si>
  <si>
    <t>①</t>
    <phoneticPr fontId="2"/>
  </si>
  <si>
    <t>②</t>
    <phoneticPr fontId="2"/>
  </si>
  <si>
    <t>③</t>
    <phoneticPr fontId="2"/>
  </si>
  <si>
    <t>④</t>
    <phoneticPr fontId="2"/>
  </si>
  <si>
    <t>⑤</t>
    <phoneticPr fontId="2"/>
  </si>
  <si>
    <t>⑥</t>
    <phoneticPr fontId="2"/>
  </si>
  <si>
    <t>⑦</t>
    <phoneticPr fontId="2"/>
  </si>
  <si>
    <t>円</t>
    <rPh sb="0" eb="1">
      <t>エン</t>
    </rPh>
    <phoneticPr fontId="2"/>
  </si>
  <si>
    <t>加算（Ⅰ）の上乗せ相当分を用いて計算する場合</t>
    <phoneticPr fontId="2"/>
  </si>
  <si>
    <t>Ⅱ</t>
  </si>
  <si>
    <t>Ⅲ</t>
  </si>
  <si>
    <t>Ⅳ</t>
    <phoneticPr fontId="2"/>
  </si>
  <si>
    <t>Ⅴ</t>
    <phoneticPr fontId="2"/>
  </si>
  <si>
    <t>Ⅰ</t>
    <phoneticPr fontId="2"/>
  </si>
  <si>
    <t>介護職員
処遇改善加算</t>
    <rPh sb="0" eb="2">
      <t>カイゴ</t>
    </rPh>
    <rPh sb="2" eb="4">
      <t>ショクイン</t>
    </rPh>
    <rPh sb="5" eb="7">
      <t>ショグウ</t>
    </rPh>
    <rPh sb="7" eb="9">
      <t>カイゼン</t>
    </rPh>
    <rPh sb="9" eb="11">
      <t>カサン</t>
    </rPh>
    <phoneticPr fontId="2"/>
  </si>
  <si>
    <t>事業者</t>
    <rPh sb="0" eb="3">
      <t>ジギョウシャ</t>
    </rPh>
    <phoneticPr fontId="2"/>
  </si>
  <si>
    <t>事業者の所在地</t>
    <rPh sb="0" eb="3">
      <t>ジギョウシャ</t>
    </rPh>
    <phoneticPr fontId="2"/>
  </si>
  <si>
    <t>電話番号</t>
    <rPh sb="0" eb="2">
      <t>デンワ</t>
    </rPh>
    <rPh sb="2" eb="4">
      <t>バンゴウ</t>
    </rPh>
    <phoneticPr fontId="2"/>
  </si>
  <si>
    <t>ＦＡＸ番号</t>
    <rPh sb="3" eb="5">
      <t>バンゴウ</t>
    </rPh>
    <phoneticPr fontId="2"/>
  </si>
  <si>
    <t>事業所の名称</t>
    <rPh sb="0" eb="3">
      <t>ジギョウショ</t>
    </rPh>
    <rPh sb="4" eb="6">
      <t>メイショウ</t>
    </rPh>
    <phoneticPr fontId="2"/>
  </si>
  <si>
    <t>事業所の所在地</t>
    <rPh sb="0" eb="3">
      <t>ジギョウショ</t>
    </rPh>
    <rPh sb="4" eb="7">
      <t>ショザイチ</t>
    </rPh>
    <phoneticPr fontId="2"/>
  </si>
  <si>
    <t>事業所番号</t>
    <rPh sb="0" eb="3">
      <t>ジギョウショ</t>
    </rPh>
    <rPh sb="3" eb="5">
      <t>バンゴウ</t>
    </rPh>
    <phoneticPr fontId="7"/>
  </si>
  <si>
    <t>当該法人
勤続年数</t>
    <rPh sb="0" eb="2">
      <t>トウガイ</t>
    </rPh>
    <rPh sb="2" eb="4">
      <t>ホウジン</t>
    </rPh>
    <rPh sb="5" eb="7">
      <t>キンゾク</t>
    </rPh>
    <rPh sb="7" eb="9">
      <t>ネンスウ</t>
    </rPh>
    <phoneticPr fontId="7"/>
  </si>
  <si>
    <t>勤務形態</t>
    <rPh sb="0" eb="2">
      <t>キンム</t>
    </rPh>
    <rPh sb="2" eb="4">
      <t>ケイタイ</t>
    </rPh>
    <phoneticPr fontId="7"/>
  </si>
  <si>
    <t>常勤専従</t>
    <rPh sb="0" eb="2">
      <t>ジョウキン</t>
    </rPh>
    <rPh sb="2" eb="4">
      <t>センジュウ</t>
    </rPh>
    <phoneticPr fontId="2"/>
  </si>
  <si>
    <t>常勤兼務</t>
    <rPh sb="0" eb="2">
      <t>ジョウキン</t>
    </rPh>
    <rPh sb="2" eb="4">
      <t>ケンム</t>
    </rPh>
    <phoneticPr fontId="2"/>
  </si>
  <si>
    <t>非常勤専従</t>
    <rPh sb="0" eb="3">
      <t>ヒジョウキン</t>
    </rPh>
    <rPh sb="3" eb="5">
      <t>センジュウ</t>
    </rPh>
    <phoneticPr fontId="2"/>
  </si>
  <si>
    <t>非常勤兼務</t>
    <rPh sb="0" eb="3">
      <t>ヒジョウキン</t>
    </rPh>
    <rPh sb="3" eb="5">
      <t>ケンム</t>
    </rPh>
    <phoneticPr fontId="2"/>
  </si>
  <si>
    <t>（単位：円）</t>
    <rPh sb="1" eb="3">
      <t>タンイ</t>
    </rPh>
    <rPh sb="4" eb="5">
      <t>エン</t>
    </rPh>
    <phoneticPr fontId="2"/>
  </si>
  <si>
    <t>（リストから選択）</t>
    <rPh sb="6" eb="8">
      <t>センタク</t>
    </rPh>
    <phoneticPr fontId="2"/>
  </si>
  <si>
    <t>（単位：年）</t>
    <rPh sb="1" eb="3">
      <t>タンイ</t>
    </rPh>
    <rPh sb="4" eb="5">
      <t>ネン</t>
    </rPh>
    <phoneticPr fontId="2"/>
  </si>
  <si>
    <t>⑧</t>
    <phoneticPr fontId="2"/>
  </si>
  <si>
    <t>⑨</t>
    <phoneticPr fontId="2"/>
  </si>
  <si>
    <t>円</t>
    <rPh sb="0" eb="1">
      <t>エン</t>
    </rPh>
    <phoneticPr fontId="2"/>
  </si>
  <si>
    <t>⑩</t>
    <phoneticPr fontId="2"/>
  </si>
  <si>
    <t>事業所名称</t>
    <rPh sb="0" eb="3">
      <t>ジギョウショ</t>
    </rPh>
    <rPh sb="3" eb="5">
      <t>メイショウ</t>
    </rPh>
    <phoneticPr fontId="7"/>
  </si>
  <si>
    <t>基本給</t>
    <rPh sb="0" eb="3">
      <t>キホンキュウ</t>
    </rPh>
    <phoneticPr fontId="7"/>
  </si>
  <si>
    <t>賞与(一時金)</t>
    <rPh sb="0" eb="2">
      <t>ショウヨ</t>
    </rPh>
    <rPh sb="3" eb="6">
      <t>イチジキン</t>
    </rPh>
    <phoneticPr fontId="7"/>
  </si>
  <si>
    <t>上記について、相違ないことを証明いたします。</t>
    <rPh sb="0" eb="2">
      <t>ジョウキ</t>
    </rPh>
    <rPh sb="7" eb="9">
      <t>ソウイ</t>
    </rPh>
    <rPh sb="14" eb="16">
      <t>ショウメイ</t>
    </rPh>
    <phoneticPr fontId="2"/>
  </si>
  <si>
    <t>（代表者名）</t>
    <rPh sb="1" eb="4">
      <t>ダイヒョウシャ</t>
    </rPh>
    <rPh sb="4" eb="5">
      <t>メイ</t>
    </rPh>
    <phoneticPr fontId="2"/>
  </si>
  <si>
    <t>作成担当者</t>
    <rPh sb="0" eb="2">
      <t>サクセイ</t>
    </rPh>
    <rPh sb="2" eb="5">
      <t>タントウシャ</t>
    </rPh>
    <phoneticPr fontId="2"/>
  </si>
  <si>
    <t>電話番号</t>
    <rPh sb="0" eb="2">
      <t>デンワ</t>
    </rPh>
    <rPh sb="2" eb="4">
      <t>バンゴウ</t>
    </rPh>
    <phoneticPr fontId="2"/>
  </si>
  <si>
    <t>ＦＡＸ番号</t>
    <rPh sb="3" eb="5">
      <t>バンゴウ</t>
    </rPh>
    <phoneticPr fontId="2"/>
  </si>
  <si>
    <t>（法 人 名）</t>
    <rPh sb="1" eb="2">
      <t>ホウ</t>
    </rPh>
    <rPh sb="3" eb="4">
      <t>ジン</t>
    </rPh>
    <rPh sb="5" eb="6">
      <t>メイ</t>
    </rPh>
    <phoneticPr fontId="2"/>
  </si>
  <si>
    <t>〇</t>
    <phoneticPr fontId="2"/>
  </si>
  <si>
    <t>※事業所等情報について、複数の事業所分を一括して提出する場合は、「別紙一覧表による」と記載すること。</t>
    <rPh sb="1" eb="4">
      <t>ジギョウショ</t>
    </rPh>
    <rPh sb="4" eb="5">
      <t>トウ</t>
    </rPh>
    <rPh sb="5" eb="7">
      <t>ジョウホウ</t>
    </rPh>
    <rPh sb="12" eb="14">
      <t>フクスウ</t>
    </rPh>
    <rPh sb="15" eb="18">
      <t>ジギョウショ</t>
    </rPh>
    <rPh sb="18" eb="19">
      <t>ブン</t>
    </rPh>
    <rPh sb="20" eb="22">
      <t>イッカツ</t>
    </rPh>
    <rPh sb="24" eb="26">
      <t>テイシュツ</t>
    </rPh>
    <rPh sb="28" eb="30">
      <t>バアイ</t>
    </rPh>
    <rPh sb="33" eb="35">
      <t>ベッシ</t>
    </rPh>
    <rPh sb="35" eb="38">
      <t>イチランヒョウ</t>
    </rPh>
    <rPh sb="43" eb="45">
      <t>キサイ</t>
    </rPh>
    <phoneticPr fontId="2"/>
  </si>
  <si>
    <t>事業所の名称</t>
    <rPh sb="0" eb="3">
      <t>ジギョウショ</t>
    </rPh>
    <rPh sb="4" eb="6">
      <t>メイショウ</t>
    </rPh>
    <phoneticPr fontId="13"/>
  </si>
  <si>
    <t>サービス名</t>
    <rPh sb="4" eb="5">
      <t>メイ</t>
    </rPh>
    <phoneticPr fontId="13"/>
  </si>
  <si>
    <t>介護保険事業所番号</t>
    <rPh sb="0" eb="2">
      <t>カイゴ</t>
    </rPh>
    <rPh sb="2" eb="4">
      <t>ホケン</t>
    </rPh>
    <rPh sb="4" eb="7">
      <t>ジギョウショ</t>
    </rPh>
    <rPh sb="7" eb="9">
      <t>バンゴウ</t>
    </rPh>
    <phoneticPr fontId="13"/>
  </si>
  <si>
    <t>法　人　名</t>
    <rPh sb="0" eb="1">
      <t>ホウ</t>
    </rPh>
    <rPh sb="2" eb="3">
      <t>ジン</t>
    </rPh>
    <rPh sb="4" eb="5">
      <t>メイ</t>
    </rPh>
    <phoneticPr fontId="2"/>
  </si>
  <si>
    <t>合　計</t>
    <rPh sb="0" eb="1">
      <t>ゴウ</t>
    </rPh>
    <rPh sb="2" eb="3">
      <t>ケイ</t>
    </rPh>
    <phoneticPr fontId="2"/>
  </si>
  <si>
    <t>都道府県</t>
    <rPh sb="0" eb="4">
      <t>トドウフケン</t>
    </rPh>
    <phoneticPr fontId="13"/>
  </si>
  <si>
    <t>賃金改善所要額</t>
    <rPh sb="0" eb="2">
      <t>チンギン</t>
    </rPh>
    <rPh sb="2" eb="4">
      <t>カイゼン</t>
    </rPh>
    <rPh sb="4" eb="7">
      <t>ショヨウガク</t>
    </rPh>
    <phoneticPr fontId="13"/>
  </si>
  <si>
    <t>北 海 道</t>
  </si>
  <si>
    <t>青 森 県</t>
  </si>
  <si>
    <t>岩 手 県</t>
  </si>
  <si>
    <t>宮 城 県</t>
  </si>
  <si>
    <t>秋 田 県</t>
  </si>
  <si>
    <t>山 形 県</t>
  </si>
  <si>
    <t>福 島 県</t>
  </si>
  <si>
    <t>茨 城 県</t>
  </si>
  <si>
    <t>栃 木 県</t>
  </si>
  <si>
    <t>群 馬 県</t>
  </si>
  <si>
    <t>埼 玉 県</t>
  </si>
  <si>
    <t>千 葉 県</t>
  </si>
  <si>
    <t>東 京 都</t>
    <rPh sb="0" eb="1">
      <t>ヒガシ</t>
    </rPh>
    <rPh sb="2" eb="3">
      <t>キョウ</t>
    </rPh>
    <rPh sb="4" eb="5">
      <t>ト</t>
    </rPh>
    <phoneticPr fontId="13"/>
  </si>
  <si>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</si>
  <si>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</si>
  <si>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</si>
  <si>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</si>
  <si>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</si>
  <si>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</si>
  <si>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</si>
  <si>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</si>
  <si>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</si>
  <si>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</si>
  <si>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</si>
  <si>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</si>
  <si>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</si>
  <si>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</si>
  <si>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</si>
  <si>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</si>
  <si>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</si>
  <si>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</si>
  <si>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</si>
  <si>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</si>
  <si>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</si>
  <si>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</si>
  <si>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</si>
  <si>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</si>
  <si>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</si>
  <si>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</si>
  <si>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</si>
  <si>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</si>
  <si>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</si>
  <si>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</si>
  <si>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</si>
  <si>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</si>
  <si>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</si>
  <si>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</si>
  <si>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賃金改善所要額</t>
    <rPh sb="0" eb="2">
      <t>チンギン</t>
    </rPh>
    <rPh sb="2" eb="4">
      <t>カイゼン</t>
    </rPh>
    <rPh sb="4" eb="7">
      <t>ショヨウガク</t>
    </rPh>
    <phoneticPr fontId="2"/>
  </si>
  <si>
    <t>全 国 計</t>
    <rPh sb="0" eb="1">
      <t>ゼン</t>
    </rPh>
    <rPh sb="2" eb="3">
      <t>コク</t>
    </rPh>
    <rPh sb="4" eb="5">
      <t>ケイ</t>
    </rPh>
    <phoneticPr fontId="2"/>
  </si>
  <si>
    <t>－</t>
    <phoneticPr fontId="2"/>
  </si>
  <si>
    <t>※　Ａ及びＢは別紙様式３添付書類２の当該指定権者における金額と一致しなければならない。</t>
    <rPh sb="3" eb="4">
      <t>オヨ</t>
    </rPh>
    <rPh sb="7" eb="9">
      <t>ベッシ</t>
    </rPh>
    <rPh sb="9" eb="11">
      <t>ヨウシキ</t>
    </rPh>
    <rPh sb="12" eb="14">
      <t>テンプ</t>
    </rPh>
    <rPh sb="14" eb="16">
      <t>ショルイ</t>
    </rPh>
    <rPh sb="18" eb="20">
      <t>トウガイ</t>
    </rPh>
    <rPh sb="20" eb="22">
      <t>シテイ</t>
    </rPh>
    <rPh sb="22" eb="24">
      <t>ケンシャ</t>
    </rPh>
    <rPh sb="28" eb="30">
      <t>キンガク</t>
    </rPh>
    <rPh sb="31" eb="33">
      <t>イッチ</t>
    </rPh>
    <phoneticPr fontId="2"/>
  </si>
  <si>
    <t>介護職員
処遇改善加算額</t>
    <rPh sb="0" eb="2">
      <t>カイゴ</t>
    </rPh>
    <rPh sb="2" eb="4">
      <t>ショクイン</t>
    </rPh>
    <rPh sb="5" eb="7">
      <t>ショグウ</t>
    </rPh>
    <rPh sb="7" eb="9">
      <t>カイゼン</t>
    </rPh>
    <rPh sb="9" eb="11">
      <t>カサン</t>
    </rPh>
    <rPh sb="11" eb="12">
      <t>ガク</t>
    </rPh>
    <phoneticPr fontId="13"/>
  </si>
  <si>
    <t>Ａ</t>
    <phoneticPr fontId="2"/>
  </si>
  <si>
    <t>Ｂ</t>
    <phoneticPr fontId="2"/>
  </si>
  <si>
    <t>介護職員処遇改善加算額</t>
    <rPh sb="0" eb="2">
      <t>カイゴ</t>
    </rPh>
    <rPh sb="2" eb="4">
      <t>ショクイン</t>
    </rPh>
    <rPh sb="4" eb="6">
      <t>ショグウ</t>
    </rPh>
    <rPh sb="6" eb="8">
      <t>カイゼン</t>
    </rPh>
    <rPh sb="8" eb="10">
      <t>カサン</t>
    </rPh>
    <rPh sb="10" eb="11">
      <t>ガク</t>
    </rPh>
    <phoneticPr fontId="2"/>
  </si>
  <si>
    <t>Ｅ</t>
    <phoneticPr fontId="2"/>
  </si>
  <si>
    <t>Ｆ</t>
    <phoneticPr fontId="2"/>
  </si>
  <si>
    <t>※ＦはＥを上回らなければならない。</t>
    <rPh sb="5" eb="7">
      <t>ウワマワ</t>
    </rPh>
    <phoneticPr fontId="2"/>
  </si>
  <si>
    <t>指定権者</t>
    <rPh sb="0" eb="2">
      <t>シテイ</t>
    </rPh>
    <rPh sb="2" eb="4">
      <t>ケンシャ</t>
    </rPh>
    <phoneticPr fontId="13"/>
  </si>
  <si>
    <t>Ｃ</t>
    <phoneticPr fontId="2"/>
  </si>
  <si>
    <t>Ｄ</t>
    <phoneticPr fontId="2"/>
  </si>
  <si>
    <t>※Ｃ及びＤは別紙様式３添付書類３の当該指定権者における金額と一致しなければならない。</t>
    <rPh sb="2" eb="3">
      <t>オヨ</t>
    </rPh>
    <rPh sb="6" eb="8">
      <t>ベッシ</t>
    </rPh>
    <rPh sb="8" eb="10">
      <t>ヨウシキ</t>
    </rPh>
    <rPh sb="11" eb="13">
      <t>テンプ</t>
    </rPh>
    <rPh sb="13" eb="15">
      <t>ショルイ</t>
    </rPh>
    <rPh sb="17" eb="19">
      <t>トウガイ</t>
    </rPh>
    <rPh sb="19" eb="21">
      <t>シテイ</t>
    </rPh>
    <rPh sb="21" eb="23">
      <t>ケンシャ</t>
    </rPh>
    <rPh sb="27" eb="29">
      <t>キンガク</t>
    </rPh>
    <rPh sb="30" eb="32">
      <t>イッチ</t>
    </rPh>
    <phoneticPr fontId="2"/>
  </si>
  <si>
    <t>５月サービス分
（６月審査分）</t>
    <rPh sb="1" eb="2">
      <t>ガツ</t>
    </rPh>
    <rPh sb="6" eb="7">
      <t>ブン</t>
    </rPh>
    <rPh sb="10" eb="11">
      <t>ガツ</t>
    </rPh>
    <rPh sb="11" eb="13">
      <t>シンサ</t>
    </rPh>
    <rPh sb="13" eb="14">
      <t>ブン</t>
    </rPh>
    <phoneticPr fontId="7"/>
  </si>
  <si>
    <t>６月サービス分
（７月審査分）</t>
    <rPh sb="1" eb="2">
      <t>ガツ</t>
    </rPh>
    <rPh sb="6" eb="7">
      <t>ブン</t>
    </rPh>
    <rPh sb="10" eb="11">
      <t>ガツ</t>
    </rPh>
    <rPh sb="11" eb="13">
      <t>シンサ</t>
    </rPh>
    <rPh sb="13" eb="14">
      <t>ブン</t>
    </rPh>
    <phoneticPr fontId="7"/>
  </si>
  <si>
    <t>７月サービス分
（８月審査分）</t>
    <rPh sb="1" eb="2">
      <t>ガツ</t>
    </rPh>
    <rPh sb="6" eb="7">
      <t>ブン</t>
    </rPh>
    <rPh sb="10" eb="11">
      <t>ガツ</t>
    </rPh>
    <rPh sb="11" eb="13">
      <t>シンサ</t>
    </rPh>
    <rPh sb="13" eb="14">
      <t>ブン</t>
    </rPh>
    <phoneticPr fontId="7"/>
  </si>
  <si>
    <t>８月サービス分
（９月審査分）</t>
    <rPh sb="1" eb="2">
      <t>ガツ</t>
    </rPh>
    <rPh sb="6" eb="7">
      <t>ブン</t>
    </rPh>
    <rPh sb="10" eb="11">
      <t>ガツ</t>
    </rPh>
    <rPh sb="11" eb="13">
      <t>シンサ</t>
    </rPh>
    <rPh sb="13" eb="14">
      <t>ブン</t>
    </rPh>
    <phoneticPr fontId="7"/>
  </si>
  <si>
    <t>９月サービス分
（１０月審査分）</t>
    <rPh sb="1" eb="2">
      <t>ガツ</t>
    </rPh>
    <rPh sb="6" eb="7">
      <t>ブン</t>
    </rPh>
    <rPh sb="11" eb="12">
      <t>ガツ</t>
    </rPh>
    <rPh sb="12" eb="14">
      <t>シンサ</t>
    </rPh>
    <rPh sb="14" eb="15">
      <t>ブン</t>
    </rPh>
    <phoneticPr fontId="7"/>
  </si>
  <si>
    <t>１０月サービス分
（１１月審査分）</t>
    <rPh sb="2" eb="3">
      <t>ガツ</t>
    </rPh>
    <rPh sb="7" eb="8">
      <t>ブン</t>
    </rPh>
    <rPh sb="12" eb="13">
      <t>ガツ</t>
    </rPh>
    <rPh sb="13" eb="15">
      <t>シンサ</t>
    </rPh>
    <rPh sb="15" eb="16">
      <t>ブン</t>
    </rPh>
    <phoneticPr fontId="7"/>
  </si>
  <si>
    <t>１１月サービス分
（１２月審査分）</t>
    <rPh sb="2" eb="3">
      <t>ガツ</t>
    </rPh>
    <rPh sb="7" eb="8">
      <t>ブン</t>
    </rPh>
    <rPh sb="12" eb="13">
      <t>ガツ</t>
    </rPh>
    <rPh sb="13" eb="15">
      <t>シンサ</t>
    </rPh>
    <rPh sb="15" eb="16">
      <t>ブン</t>
    </rPh>
    <phoneticPr fontId="7"/>
  </si>
  <si>
    <t>１２月サービス分
（１月審査分）</t>
    <rPh sb="2" eb="3">
      <t>ガツ</t>
    </rPh>
    <rPh sb="7" eb="8">
      <t>ブン</t>
    </rPh>
    <rPh sb="11" eb="12">
      <t>ガツ</t>
    </rPh>
    <rPh sb="12" eb="14">
      <t>シンサ</t>
    </rPh>
    <rPh sb="14" eb="15">
      <t>ブン</t>
    </rPh>
    <phoneticPr fontId="7"/>
  </si>
  <si>
    <t>１月サービス分
（２月審査分）</t>
    <rPh sb="1" eb="2">
      <t>ガツ</t>
    </rPh>
    <rPh sb="6" eb="7">
      <t>ブン</t>
    </rPh>
    <rPh sb="10" eb="11">
      <t>ガツ</t>
    </rPh>
    <rPh sb="11" eb="13">
      <t>シンサ</t>
    </rPh>
    <rPh sb="13" eb="14">
      <t>ブン</t>
    </rPh>
    <phoneticPr fontId="7"/>
  </si>
  <si>
    <t>２月サービス分
（３月審査分）</t>
    <rPh sb="1" eb="2">
      <t>ガツ</t>
    </rPh>
    <rPh sb="6" eb="7">
      <t>ブン</t>
    </rPh>
    <rPh sb="10" eb="11">
      <t>ガツ</t>
    </rPh>
    <rPh sb="11" eb="13">
      <t>シンサ</t>
    </rPh>
    <rPh sb="13" eb="14">
      <t>ブン</t>
    </rPh>
    <phoneticPr fontId="7"/>
  </si>
  <si>
    <t>３月サービス分
（４月審査分）</t>
    <rPh sb="1" eb="2">
      <t>ガツ</t>
    </rPh>
    <rPh sb="6" eb="7">
      <t>ブン</t>
    </rPh>
    <rPh sb="10" eb="11">
      <t>ガツ</t>
    </rPh>
    <rPh sb="11" eb="13">
      <t>シンサ</t>
    </rPh>
    <rPh sb="13" eb="14">
      <t>ブン</t>
    </rPh>
    <phoneticPr fontId="7"/>
  </si>
  <si>
    <t>〇</t>
    <phoneticPr fontId="2"/>
  </si>
  <si>
    <t>合　　計（円）</t>
    <rPh sb="0" eb="1">
      <t>ア</t>
    </rPh>
    <rPh sb="3" eb="4">
      <t>ケイ</t>
    </rPh>
    <rPh sb="5" eb="6">
      <t>エン</t>
    </rPh>
    <phoneticPr fontId="7"/>
  </si>
  <si>
    <t>法人名</t>
    <rPh sb="0" eb="2">
      <t>ホウジン</t>
    </rPh>
    <rPh sb="2" eb="3">
      <t>メイ</t>
    </rPh>
    <phoneticPr fontId="7"/>
  </si>
  <si>
    <t>事業所別計</t>
    <rPh sb="0" eb="3">
      <t>ジギョウショ</t>
    </rPh>
    <rPh sb="3" eb="4">
      <t>ベツ</t>
    </rPh>
    <rPh sb="4" eb="5">
      <t>ケイ</t>
    </rPh>
    <phoneticPr fontId="7"/>
  </si>
  <si>
    <t>賃金改善実施期間</t>
    <rPh sb="0" eb="2">
      <t>チンギン</t>
    </rPh>
    <rPh sb="2" eb="4">
      <t>カイゼン</t>
    </rPh>
    <rPh sb="4" eb="6">
      <t>ジッシ</t>
    </rPh>
    <rPh sb="6" eb="8">
      <t>キカン</t>
    </rPh>
    <phoneticPr fontId="2"/>
  </si>
  <si>
    <t>常勤換算計</t>
    <rPh sb="0" eb="2">
      <t>ジョウキン</t>
    </rPh>
    <rPh sb="2" eb="4">
      <t>カンサン</t>
    </rPh>
    <rPh sb="4" eb="5">
      <t>ケイ</t>
    </rPh>
    <phoneticPr fontId="2"/>
  </si>
  <si>
    <t>ページ数</t>
    <rPh sb="3" eb="4">
      <t>スウ</t>
    </rPh>
    <phoneticPr fontId="2"/>
  </si>
  <si>
    <t>総ページ数</t>
    <rPh sb="0" eb="1">
      <t>ソウ</t>
    </rPh>
    <rPh sb="4" eb="5">
      <t>スウ</t>
    </rPh>
    <phoneticPr fontId="2"/>
  </si>
  <si>
    <t>／</t>
    <phoneticPr fontId="2"/>
  </si>
  <si>
    <t>／</t>
    <phoneticPr fontId="2"/>
  </si>
  <si>
    <t>⑪</t>
    <phoneticPr fontId="2"/>
  </si>
  <si>
    <t>法定福利費の事業主負担増加分</t>
    <rPh sb="0" eb="2">
      <t>ホウテイ</t>
    </rPh>
    <rPh sb="2" eb="5">
      <t>フクリヒ</t>
    </rPh>
    <rPh sb="6" eb="9">
      <t>ジギョウヌシ</t>
    </rPh>
    <rPh sb="9" eb="11">
      <t>フタン</t>
    </rPh>
    <rPh sb="11" eb="13">
      <t>ゾウカ</t>
    </rPh>
    <rPh sb="13" eb="14">
      <t>ブン</t>
    </rPh>
    <phoneticPr fontId="7"/>
  </si>
  <si>
    <t>介護職員一人当たり賃金総額　＜⑩÷⑧＞</t>
    <rPh sb="0" eb="2">
      <t>カイゴ</t>
    </rPh>
    <rPh sb="2" eb="4">
      <t>ショクイン</t>
    </rPh>
    <rPh sb="4" eb="6">
      <t>ヒトリ</t>
    </rPh>
    <rPh sb="6" eb="7">
      <t>ア</t>
    </rPh>
    <rPh sb="9" eb="11">
      <t>チンギン</t>
    </rPh>
    <rPh sb="11" eb="13">
      <t>ソウガク</t>
    </rPh>
    <phoneticPr fontId="2"/>
  </si>
  <si>
    <t>人</t>
    <rPh sb="0" eb="1">
      <t>ニン</t>
    </rPh>
    <phoneticPr fontId="2"/>
  </si>
  <si>
    <t>法　人　名</t>
    <rPh sb="0" eb="1">
      <t>ホウ</t>
    </rPh>
    <rPh sb="2" eb="3">
      <t>ジン</t>
    </rPh>
    <rPh sb="4" eb="5">
      <t>メイ</t>
    </rPh>
    <phoneticPr fontId="2"/>
  </si>
  <si>
    <t>【処遇改善加算額（加算の収入実績）】　※群馬県国民健康保険団体連合会より毎月送付される「処遇改善加算総額のお知らせ」を確認の上、記載すること</t>
    <rPh sb="1" eb="3">
      <t>ショグウ</t>
    </rPh>
    <rPh sb="3" eb="5">
      <t>カイゼン</t>
    </rPh>
    <rPh sb="5" eb="7">
      <t>カサン</t>
    </rPh>
    <rPh sb="7" eb="8">
      <t>ガク</t>
    </rPh>
    <rPh sb="20" eb="23">
      <t>グンマケン</t>
    </rPh>
    <rPh sb="23" eb="25">
      <t>コクミン</t>
    </rPh>
    <rPh sb="25" eb="27">
      <t>ケンコウ</t>
    </rPh>
    <rPh sb="27" eb="29">
      <t>ホケン</t>
    </rPh>
    <rPh sb="29" eb="31">
      <t>ダンタイ</t>
    </rPh>
    <rPh sb="31" eb="34">
      <t>レンゴウカイ</t>
    </rPh>
    <rPh sb="36" eb="38">
      <t>マイツキ</t>
    </rPh>
    <rPh sb="38" eb="40">
      <t>ソウフ</t>
    </rPh>
    <rPh sb="44" eb="46">
      <t>ショグウ</t>
    </rPh>
    <rPh sb="46" eb="48">
      <t>カイゼン</t>
    </rPh>
    <rPh sb="48" eb="50">
      <t>カサン</t>
    </rPh>
    <rPh sb="50" eb="52">
      <t>ソウガク</t>
    </rPh>
    <rPh sb="54" eb="55">
      <t>シ</t>
    </rPh>
    <rPh sb="59" eb="61">
      <t>カクニン</t>
    </rPh>
    <rPh sb="62" eb="63">
      <t>ウエ</t>
    </rPh>
    <rPh sb="64" eb="66">
      <t>キサイ</t>
    </rPh>
    <phoneticPr fontId="7"/>
  </si>
  <si>
    <t>※本様式は、介護職員処遇改善計画書作成単位ごとに作成すること。</t>
    <rPh sb="1" eb="2">
      <t>ホン</t>
    </rPh>
    <rPh sb="2" eb="4">
      <t>ヨウシキ</t>
    </rPh>
    <rPh sb="6" eb="8">
      <t>カイゴ</t>
    </rPh>
    <rPh sb="8" eb="10">
      <t>ショクイン</t>
    </rPh>
    <rPh sb="10" eb="12">
      <t>ショグウ</t>
    </rPh>
    <rPh sb="12" eb="14">
      <t>カイゼン</t>
    </rPh>
    <rPh sb="14" eb="17">
      <t>ケイカクショ</t>
    </rPh>
    <rPh sb="17" eb="19">
      <t>サクセイ</t>
    </rPh>
    <rPh sb="19" eb="21">
      <t>タンイ</t>
    </rPh>
    <rPh sb="24" eb="26">
      <t>サクセイ</t>
    </rPh>
    <phoneticPr fontId="7"/>
  </si>
  <si>
    <t>介護職員常勤換算数（人）
小数点以下第２位以下切り捨て</t>
    <rPh sb="0" eb="2">
      <t>カイゴ</t>
    </rPh>
    <rPh sb="2" eb="4">
      <t>ショクイン</t>
    </rPh>
    <rPh sb="4" eb="6">
      <t>ジョウキン</t>
    </rPh>
    <rPh sb="6" eb="8">
      <t>カンサン</t>
    </rPh>
    <rPh sb="8" eb="9">
      <t>スウ</t>
    </rPh>
    <rPh sb="10" eb="11">
      <t>ニン</t>
    </rPh>
    <rPh sb="13" eb="16">
      <t>ショウスウテン</t>
    </rPh>
    <rPh sb="16" eb="18">
      <t>イカ</t>
    </rPh>
    <rPh sb="18" eb="19">
      <t>ダイ</t>
    </rPh>
    <rPh sb="20" eb="21">
      <t>クライ</t>
    </rPh>
    <rPh sb="21" eb="23">
      <t>イカ</t>
    </rPh>
    <rPh sb="23" eb="24">
      <t>キ</t>
    </rPh>
    <rPh sb="25" eb="26">
      <t>ス</t>
    </rPh>
    <phoneticPr fontId="2"/>
  </si>
  <si>
    <t>／</t>
    <phoneticPr fontId="2"/>
  </si>
  <si>
    <t>　例　常勤職員が従事すべき４週の従事時間が１６０時間の場合
　　　 　常勤介護職員が４人　→　４人　…　Ａ
　　　 　非常勤介護職員の４週の総従事時間の計が４５０時間とすると　４５０ ÷ １６０＝２．８１　→　　２．８人　…　Ｂ
　　　 　当該月の常勤換算数は　Ａ ＋ Ｂ = ６．８人　となる。</t>
    <rPh sb="1" eb="2">
      <t>レイ</t>
    </rPh>
    <rPh sb="3" eb="5">
      <t>ジョウキン</t>
    </rPh>
    <rPh sb="5" eb="7">
      <t>ショクイン</t>
    </rPh>
    <rPh sb="8" eb="10">
      <t>ジュウジ</t>
    </rPh>
    <rPh sb="14" eb="15">
      <t>シュウ</t>
    </rPh>
    <rPh sb="16" eb="18">
      <t>ジュウジ</t>
    </rPh>
    <rPh sb="18" eb="20">
      <t>ジカン</t>
    </rPh>
    <rPh sb="27" eb="29">
      <t>バアイ</t>
    </rPh>
    <rPh sb="35" eb="37">
      <t>ジョウキン</t>
    </rPh>
    <rPh sb="37" eb="39">
      <t>カイゴ</t>
    </rPh>
    <rPh sb="39" eb="41">
      <t>ショクイン</t>
    </rPh>
    <rPh sb="43" eb="44">
      <t>ニン</t>
    </rPh>
    <rPh sb="48" eb="49">
      <t>ニン</t>
    </rPh>
    <rPh sb="59" eb="62">
      <t>ヒジョウキン</t>
    </rPh>
    <rPh sb="62" eb="64">
      <t>カイゴ</t>
    </rPh>
    <rPh sb="64" eb="66">
      <t>ショクイン</t>
    </rPh>
    <rPh sb="68" eb="69">
      <t>シュウ</t>
    </rPh>
    <rPh sb="70" eb="71">
      <t>ソウ</t>
    </rPh>
    <rPh sb="71" eb="73">
      <t>ジュウジ</t>
    </rPh>
    <rPh sb="73" eb="75">
      <t>ジカン</t>
    </rPh>
    <rPh sb="76" eb="77">
      <t>ケイ</t>
    </rPh>
    <rPh sb="81" eb="83">
      <t>ジカン</t>
    </rPh>
    <rPh sb="109" eb="110">
      <t>ニン</t>
    </rPh>
    <rPh sb="120" eb="122">
      <t>トウガイ</t>
    </rPh>
    <rPh sb="122" eb="123">
      <t>ツキ</t>
    </rPh>
    <rPh sb="124" eb="126">
      <t>ジョウキン</t>
    </rPh>
    <rPh sb="126" eb="128">
      <t>カンサン</t>
    </rPh>
    <rPh sb="128" eb="129">
      <t>スウ</t>
    </rPh>
    <rPh sb="142" eb="143">
      <t>ニン</t>
    </rPh>
    <phoneticPr fontId="2"/>
  </si>
  <si>
    <t>】</t>
    <phoneticPr fontId="2"/>
  </si>
  <si>
    <t>賃金改善項目
（該当種別に○）
【　】には手当名称等を記載すること</t>
    <rPh sb="25" eb="26">
      <t>トウ</t>
    </rPh>
    <rPh sb="27" eb="29">
      <t>キサイ</t>
    </rPh>
    <phoneticPr fontId="2"/>
  </si>
  <si>
    <t>賃金改善実施期間　※処遇改善計画書(１)⑦に記載した期間を記載すること</t>
    <rPh sb="0" eb="2">
      <t>チンギン</t>
    </rPh>
    <rPh sb="2" eb="4">
      <t>カイゼン</t>
    </rPh>
    <rPh sb="4" eb="6">
      <t>ジッシ</t>
    </rPh>
    <rPh sb="6" eb="8">
      <t>キカン</t>
    </rPh>
    <phoneticPr fontId="2"/>
  </si>
  <si>
    <t>賃金改善実施日（支給日）
※年月ではなく月日を記入すること</t>
    <rPh sb="14" eb="16">
      <t>ネンゲツ</t>
    </rPh>
    <rPh sb="20" eb="21">
      <t>ツキ</t>
    </rPh>
    <rPh sb="21" eb="22">
      <t>ヒ</t>
    </rPh>
    <rPh sb="23" eb="25">
      <t>キニュウ</t>
    </rPh>
    <phoneticPr fontId="2"/>
  </si>
  <si>
    <t>ウ　賃金改善所要額（イの内数）</t>
    <rPh sb="2" eb="4">
      <t>チンギン</t>
    </rPh>
    <rPh sb="4" eb="6">
      <t>カイゼン</t>
    </rPh>
    <rPh sb="6" eb="9">
      <t>ショヨウガク</t>
    </rPh>
    <rPh sb="12" eb="14">
      <t>ウチスウ</t>
    </rPh>
    <phoneticPr fontId="2"/>
  </si>
  <si>
    <t>ア　処遇改善加算合計額</t>
    <rPh sb="2" eb="4">
      <t>ショグウ</t>
    </rPh>
    <rPh sb="4" eb="6">
      <t>カイゼン</t>
    </rPh>
    <rPh sb="6" eb="8">
      <t>カサン</t>
    </rPh>
    <rPh sb="8" eb="10">
      <t>ゴウケイ</t>
    </rPh>
    <rPh sb="10" eb="11">
      <t>ガク</t>
    </rPh>
    <phoneticPr fontId="7"/>
  </si>
  <si>
    <t>算定した加算の区分</t>
    <rPh sb="0" eb="2">
      <t>サンテイ</t>
    </rPh>
    <rPh sb="4" eb="6">
      <t>カサン</t>
    </rPh>
    <rPh sb="7" eb="9">
      <t>クブン</t>
    </rPh>
    <phoneticPr fontId="2"/>
  </si>
  <si>
    <t>※非常勤介護職員の常勤換算数の算出方法　…　全ての非常勤介護職員の４週間の従事時間数　÷　就業規則等に定められた常勤の労働時間数×４週分(一月ごとに算定)</t>
    <rPh sb="1" eb="4">
      <t>ヒジョウキン</t>
    </rPh>
    <rPh sb="4" eb="6">
      <t>カイゴ</t>
    </rPh>
    <rPh sb="6" eb="8">
      <t>ショクイン</t>
    </rPh>
    <rPh sb="9" eb="11">
      <t>ジョウキン</t>
    </rPh>
    <rPh sb="11" eb="13">
      <t>カンサン</t>
    </rPh>
    <rPh sb="13" eb="14">
      <t>スウ</t>
    </rPh>
    <rPh sb="15" eb="17">
      <t>サンシュツ</t>
    </rPh>
    <rPh sb="17" eb="19">
      <t>ホウホウ</t>
    </rPh>
    <rPh sb="22" eb="23">
      <t>スベ</t>
    </rPh>
    <rPh sb="25" eb="28">
      <t>ヒジョウキン</t>
    </rPh>
    <rPh sb="69" eb="70">
      <t>ヒト</t>
    </rPh>
    <rPh sb="70" eb="71">
      <t>ツキ</t>
    </rPh>
    <rPh sb="74" eb="76">
      <t>サンテイ</t>
    </rPh>
    <phoneticPr fontId="2"/>
  </si>
  <si>
    <t>【介護職員に支給した賃金総額及び賃金改善所要額等】</t>
    <rPh sb="1" eb="3">
      <t>カイゴ</t>
    </rPh>
    <rPh sb="3" eb="5">
      <t>ショクイン</t>
    </rPh>
    <rPh sb="6" eb="8">
      <t>シキュウ</t>
    </rPh>
    <rPh sb="10" eb="12">
      <t>チンギン</t>
    </rPh>
    <rPh sb="12" eb="14">
      <t>ソウガク</t>
    </rPh>
    <rPh sb="14" eb="15">
      <t>オヨ</t>
    </rPh>
    <rPh sb="16" eb="18">
      <t>チンギン</t>
    </rPh>
    <rPh sb="18" eb="20">
      <t>カイゼン</t>
    </rPh>
    <rPh sb="20" eb="22">
      <t>ショヨウ</t>
    </rPh>
    <rPh sb="22" eb="23">
      <t>ガク</t>
    </rPh>
    <rPh sb="23" eb="24">
      <t>トウ</t>
    </rPh>
    <phoneticPr fontId="7"/>
  </si>
  <si>
    <t>賃金改善所要額の計（ウ＋エ）</t>
    <rPh sb="0" eb="2">
      <t>チンギン</t>
    </rPh>
    <rPh sb="2" eb="4">
      <t>カイゼン</t>
    </rPh>
    <rPh sb="4" eb="7">
      <t>ショヨウガク</t>
    </rPh>
    <rPh sb="8" eb="9">
      <t>ケイ</t>
    </rPh>
    <phoneticPr fontId="2"/>
  </si>
  <si>
    <t>都道府県名</t>
    <rPh sb="0" eb="1">
      <t>ト</t>
    </rPh>
    <rPh sb="1" eb="4">
      <t>ドウフケン</t>
    </rPh>
    <rPh sb="4" eb="5">
      <t>メイ</t>
    </rPh>
    <phoneticPr fontId="2"/>
  </si>
  <si>
    <t>※複数ページに渡る場合、最終ページに合計欄を設けてください。</t>
    <rPh sb="1" eb="3">
      <t>フクスウ</t>
    </rPh>
    <rPh sb="7" eb="8">
      <t>ワタ</t>
    </rPh>
    <rPh sb="9" eb="11">
      <t>バアイ</t>
    </rPh>
    <rPh sb="12" eb="14">
      <t>サイシュウ</t>
    </rPh>
    <rPh sb="18" eb="20">
      <t>ゴウケイ</t>
    </rPh>
    <rPh sb="20" eb="21">
      <t>ラン</t>
    </rPh>
    <rPh sb="22" eb="23">
      <t>モウ</t>
    </rPh>
    <phoneticPr fontId="2"/>
  </si>
  <si>
    <t>※　計画書を届け出る指定権者ごとに記載すること。</t>
    <rPh sb="2" eb="5">
      <t>ケイカクショ</t>
    </rPh>
    <rPh sb="6" eb="7">
      <t>トド</t>
    </rPh>
    <rPh sb="8" eb="9">
      <t>デ</t>
    </rPh>
    <rPh sb="10" eb="13">
      <t>シテイケン</t>
    </rPh>
    <rPh sb="13" eb="14">
      <t>シャ</t>
    </rPh>
    <rPh sb="17" eb="19">
      <t>キサイ</t>
    </rPh>
    <phoneticPr fontId="2"/>
  </si>
  <si>
    <t>～</t>
    <phoneticPr fontId="2"/>
  </si>
  <si>
    <t>１</t>
    <phoneticPr fontId="7"/>
  </si>
  <si>
    <t>２</t>
    <phoneticPr fontId="7"/>
  </si>
  <si>
    <t>手当</t>
    <rPh sb="0" eb="2">
      <t>テアテ</t>
    </rPh>
    <phoneticPr fontId="7"/>
  </si>
  <si>
    <t>【</t>
    <phoneticPr fontId="2"/>
  </si>
  <si>
    <t>】</t>
    <phoneticPr fontId="7"/>
  </si>
  <si>
    <t>その他</t>
    <rPh sb="2" eb="3">
      <t>タ</t>
    </rPh>
    <phoneticPr fontId="7"/>
  </si>
  <si>
    <t>【</t>
    <phoneticPr fontId="2"/>
  </si>
  <si>
    <t>/</t>
    <phoneticPr fontId="2"/>
  </si>
  <si>
    <t>４月サービス分
（５月審査分）</t>
    <rPh sb="1" eb="2">
      <t>ガツ</t>
    </rPh>
    <rPh sb="6" eb="7">
      <t>ブン</t>
    </rPh>
    <rPh sb="10" eb="11">
      <t>ガツ</t>
    </rPh>
    <rPh sb="11" eb="13">
      <t>シンサ</t>
    </rPh>
    <rPh sb="13" eb="14">
      <t>ブン</t>
    </rPh>
    <phoneticPr fontId="7"/>
  </si>
  <si>
    <t>※①は積算根拠のイの金額と一致すること。</t>
    <rPh sb="3" eb="5">
      <t>セキサン</t>
    </rPh>
    <rPh sb="5" eb="7">
      <t>コンキョ</t>
    </rPh>
    <rPh sb="10" eb="12">
      <t>キンガク</t>
    </rPh>
    <rPh sb="13" eb="15">
      <t>イッチ</t>
    </rPh>
    <phoneticPr fontId="7"/>
  </si>
  <si>
    <t>氏　名</t>
    <rPh sb="0" eb="1">
      <t>シ</t>
    </rPh>
    <rPh sb="2" eb="3">
      <t>メイ</t>
    </rPh>
    <phoneticPr fontId="2"/>
  </si>
  <si>
    <t>法定福利費等事業主負担増加分</t>
    <rPh sb="0" eb="2">
      <t>ホウテイ</t>
    </rPh>
    <rPh sb="2" eb="5">
      <t>フクリヒ</t>
    </rPh>
    <rPh sb="5" eb="6">
      <t>トウ</t>
    </rPh>
    <rPh sb="6" eb="9">
      <t>ジギョウヌシ</t>
    </rPh>
    <rPh sb="9" eb="11">
      <t>フタン</t>
    </rPh>
    <rPh sb="11" eb="14">
      <t>ゾウカブン</t>
    </rPh>
    <phoneticPr fontId="2"/>
  </si>
  <si>
    <t>※介護職員ごとに実際に支給した額を記載すること。</t>
    <phoneticPr fontId="7"/>
  </si>
  <si>
    <t>事業所名</t>
    <rPh sb="0" eb="3">
      <t>ジギョウショ</t>
    </rPh>
    <rPh sb="3" eb="4">
      <t>メイ</t>
    </rPh>
    <phoneticPr fontId="2"/>
  </si>
  <si>
    <t>賃金改善実施期間
における賃金支給額</t>
    <rPh sb="0" eb="2">
      <t>チンギン</t>
    </rPh>
    <rPh sb="2" eb="4">
      <t>カイゼン</t>
    </rPh>
    <rPh sb="4" eb="6">
      <t>ジッシ</t>
    </rPh>
    <rPh sb="6" eb="8">
      <t>キカン</t>
    </rPh>
    <rPh sb="13" eb="15">
      <t>チンギン</t>
    </rPh>
    <rPh sb="15" eb="17">
      <t>シキュウ</t>
    </rPh>
    <rPh sb="17" eb="18">
      <t>ガク</t>
    </rPh>
    <phoneticPr fontId="7"/>
  </si>
  <si>
    <t>小　計</t>
    <rPh sb="0" eb="1">
      <t>コ</t>
    </rPh>
    <rPh sb="2" eb="3">
      <t>ケイ</t>
    </rPh>
    <phoneticPr fontId="7"/>
  </si>
  <si>
    <t>合　計</t>
    <rPh sb="0" eb="1">
      <t>ゴウ</t>
    </rPh>
    <rPh sb="2" eb="3">
      <t>ケイ</t>
    </rPh>
    <phoneticPr fontId="2"/>
  </si>
  <si>
    <t>①</t>
    <phoneticPr fontId="2"/>
  </si>
  <si>
    <t>②</t>
    <phoneticPr fontId="2"/>
  </si>
  <si>
    <t>※②は実績報告書④i）又は⑥ⅲ）の金額と一致すること。</t>
    <rPh sb="3" eb="5">
      <t>ジッセキ</t>
    </rPh>
    <rPh sb="5" eb="7">
      <t>ホウコク</t>
    </rPh>
    <rPh sb="7" eb="8">
      <t>ショ</t>
    </rPh>
    <rPh sb="11" eb="12">
      <t>マタ</t>
    </rPh>
    <rPh sb="17" eb="19">
      <t>キンガク</t>
    </rPh>
    <rPh sb="20" eb="22">
      <t>イッチ</t>
    </rPh>
    <phoneticPr fontId="7"/>
  </si>
  <si>
    <t>指定権者名</t>
    <rPh sb="0" eb="2">
      <t>シテイ</t>
    </rPh>
    <rPh sb="2" eb="3">
      <t>ケン</t>
    </rPh>
    <rPh sb="3" eb="4">
      <t>シャ</t>
    </rPh>
    <rPh sb="4" eb="5">
      <t>メイ</t>
    </rPh>
    <phoneticPr fontId="2"/>
  </si>
  <si>
    <t>群馬県</t>
    <rPh sb="0" eb="3">
      <t>グンマケン</t>
    </rPh>
    <phoneticPr fontId="2"/>
  </si>
  <si>
    <t>2019年　月</t>
    <rPh sb="4" eb="5">
      <t>ネン</t>
    </rPh>
    <rPh sb="6" eb="7">
      <t>ガツ</t>
    </rPh>
    <phoneticPr fontId="2"/>
  </si>
  <si>
    <t>2020年　月</t>
    <rPh sb="4" eb="5">
      <t>ネン</t>
    </rPh>
    <rPh sb="6" eb="7">
      <t>ツキ</t>
    </rPh>
    <phoneticPr fontId="2"/>
  </si>
  <si>
    <t>令和２年　　月　　日</t>
    <rPh sb="0" eb="2">
      <t>レイワ</t>
    </rPh>
    <rPh sb="3" eb="4">
      <t>ネン</t>
    </rPh>
    <rPh sb="6" eb="7">
      <t>ツキ</t>
    </rPh>
    <rPh sb="9" eb="10">
      <t>ヒ</t>
    </rPh>
    <phoneticPr fontId="2"/>
  </si>
  <si>
    <t>令和元年度介護職員処遇改善実績報告書（指定権者内事業所一覧表）</t>
    <rPh sb="0" eb="2">
      <t>レイワ</t>
    </rPh>
    <rPh sb="2" eb="3">
      <t>モト</t>
    </rPh>
    <rPh sb="3" eb="5">
      <t>ネンド</t>
    </rPh>
    <rPh sb="19" eb="21">
      <t>シテイ</t>
    </rPh>
    <rPh sb="21" eb="23">
      <t>ケンジャ</t>
    </rPh>
    <rPh sb="23" eb="24">
      <t>ナイ</t>
    </rPh>
    <rPh sb="24" eb="27">
      <t>ジギョウショ</t>
    </rPh>
    <rPh sb="27" eb="29">
      <t>イチラン</t>
    </rPh>
    <phoneticPr fontId="2"/>
  </si>
  <si>
    <t>令和元年度介護職員処遇改善実績報告書（群馬県内の指定権者別一覧表）</t>
    <rPh sb="0" eb="2">
      <t>レイワ</t>
    </rPh>
    <rPh sb="2" eb="3">
      <t>モト</t>
    </rPh>
    <rPh sb="3" eb="5">
      <t>ネンド</t>
    </rPh>
    <rPh sb="19" eb="21">
      <t>グンマ</t>
    </rPh>
    <rPh sb="21" eb="22">
      <t>ケン</t>
    </rPh>
    <rPh sb="22" eb="23">
      <t>ナイ</t>
    </rPh>
    <rPh sb="24" eb="26">
      <t>シテイ</t>
    </rPh>
    <rPh sb="26" eb="28">
      <t>ケンシャ</t>
    </rPh>
    <rPh sb="28" eb="29">
      <t>ベツ</t>
    </rPh>
    <rPh sb="29" eb="31">
      <t>イチラン</t>
    </rPh>
    <phoneticPr fontId="2"/>
  </si>
  <si>
    <t>令和元年度介護職員処遇改善実績報告書（都道府県状況一覧表）</t>
    <rPh sb="0" eb="2">
      <t>レイワ</t>
    </rPh>
    <rPh sb="2" eb="3">
      <t>モト</t>
    </rPh>
    <rPh sb="3" eb="5">
      <t>ネンド</t>
    </rPh>
    <rPh sb="19" eb="23">
      <t>トドウフケン</t>
    </rPh>
    <rPh sb="23" eb="25">
      <t>ジョウキョウ</t>
    </rPh>
    <phoneticPr fontId="2"/>
  </si>
  <si>
    <t>令和元年度介護職員処遇改善 実績報告積算根拠</t>
    <rPh sb="0" eb="2">
      <t>レイワ</t>
    </rPh>
    <rPh sb="2" eb="3">
      <t>モト</t>
    </rPh>
    <rPh sb="3" eb="5">
      <t>ネンド</t>
    </rPh>
    <rPh sb="5" eb="7">
      <t>カイゴ</t>
    </rPh>
    <rPh sb="7" eb="9">
      <t>ショクイン</t>
    </rPh>
    <rPh sb="9" eb="11">
      <t>ショグウ</t>
    </rPh>
    <rPh sb="11" eb="13">
      <t>カイゼン</t>
    </rPh>
    <rPh sb="14" eb="16">
      <t>ジッセキ</t>
    </rPh>
    <rPh sb="16" eb="18">
      <t>ホウコク</t>
    </rPh>
    <rPh sb="18" eb="20">
      <t>セキサン</t>
    </rPh>
    <rPh sb="20" eb="22">
      <t>コンキョ</t>
    </rPh>
    <phoneticPr fontId="7"/>
  </si>
  <si>
    <t>令和元年度介護職員処遇改善　介護職員別賃金支給額内訳</t>
    <rPh sb="0" eb="2">
      <t>レイワ</t>
    </rPh>
    <rPh sb="2" eb="3">
      <t>ガン</t>
    </rPh>
    <rPh sb="3" eb="4">
      <t>ネン</t>
    </rPh>
    <rPh sb="4" eb="5">
      <t>ド</t>
    </rPh>
    <rPh sb="14" eb="16">
      <t>カイゴ</t>
    </rPh>
    <rPh sb="16" eb="18">
      <t>ショクイン</t>
    </rPh>
    <rPh sb="18" eb="19">
      <t>ベツ</t>
    </rPh>
    <rPh sb="19" eb="21">
      <t>チンギン</t>
    </rPh>
    <rPh sb="21" eb="24">
      <t>シキュウガク</t>
    </rPh>
    <rPh sb="24" eb="26">
      <t>ウチワケ</t>
    </rPh>
    <phoneticPr fontId="7"/>
  </si>
  <si>
    <t>　イ　加算の算定により賃金改善を行った賃金の支給額　※介護職員等特定処遇改善加算を取得し実施される賃金改善額を除いた額を記載すること。※介護職員に実際に支給した額を記載すること</t>
    <rPh sb="22" eb="25">
      <t>シキュウガク</t>
    </rPh>
    <phoneticPr fontId="2"/>
  </si>
  <si>
    <t>参考様式３－１</t>
    <rPh sb="0" eb="2">
      <t>サンコウ</t>
    </rPh>
    <rPh sb="2" eb="4">
      <t>ヨウシキ</t>
    </rPh>
    <phoneticPr fontId="2"/>
  </si>
  <si>
    <t>参考様式３－２</t>
    <rPh sb="0" eb="2">
      <t>サンコウ</t>
    </rPh>
    <rPh sb="2" eb="4">
      <t>ヨウシキ</t>
    </rPh>
    <phoneticPr fontId="2"/>
  </si>
  <si>
    <t xml:space="preserve">令和元年度分介護職員処遇改善加算総額  </t>
    <rPh sb="0" eb="2">
      <t>レイワ</t>
    </rPh>
    <rPh sb="2" eb="3">
      <t>モト</t>
    </rPh>
    <rPh sb="3" eb="5">
      <t>ネンド</t>
    </rPh>
    <rPh sb="5" eb="6">
      <t>ブン</t>
    </rPh>
    <rPh sb="6" eb="8">
      <t>カイゴ</t>
    </rPh>
    <rPh sb="8" eb="10">
      <t>ショクイン</t>
    </rPh>
    <rPh sb="10" eb="12">
      <t>ショグウ</t>
    </rPh>
    <rPh sb="12" eb="14">
      <t>カイゼン</t>
    </rPh>
    <rPh sb="14" eb="16">
      <t>カサン</t>
    </rPh>
    <rPh sb="16" eb="18">
      <t>ソウガク</t>
    </rPh>
    <phoneticPr fontId="2"/>
  </si>
  <si>
    <t>賃金改善所要額 （ⅰ－ⅱ）　</t>
    <rPh sb="0" eb="2">
      <t>チンギン</t>
    </rPh>
    <rPh sb="2" eb="4">
      <t>カイゼン</t>
    </rPh>
    <rPh sb="4" eb="7">
      <t>ショヨウガク</t>
    </rPh>
    <phoneticPr fontId="2"/>
  </si>
  <si>
    <t>令和元年度分介護職員処遇改善加算総額　
（加算(Ⅰ)による算定額から加算(Ⅱ)による算定額を差し引いた額</t>
    <rPh sb="0" eb="2">
      <t>レイワ</t>
    </rPh>
    <rPh sb="2" eb="3">
      <t>ガン</t>
    </rPh>
    <rPh sb="29" eb="32">
      <t>サンテイガク</t>
    </rPh>
    <rPh sb="42" eb="45">
      <t>サンテイガク</t>
    </rPh>
    <rPh sb="46" eb="47">
      <t>サ</t>
    </rPh>
    <rPh sb="48" eb="49">
      <t>ヒ</t>
    </rPh>
    <rPh sb="51" eb="52">
      <t>ガク</t>
    </rPh>
    <phoneticPr fontId="2"/>
  </si>
  <si>
    <t>賃金改善所要額 （ⅲ－ⅳ）　</t>
    <phoneticPr fontId="2"/>
  </si>
  <si>
    <t>介護職員常勤換算数（②の期間の総数）　</t>
    <rPh sb="0" eb="2">
      <t>カイゴ</t>
    </rPh>
    <rPh sb="2" eb="4">
      <t>ショクイン</t>
    </rPh>
    <rPh sb="4" eb="6">
      <t>ジョウキン</t>
    </rPh>
    <rPh sb="6" eb="8">
      <t>カンサン</t>
    </rPh>
    <rPh sb="8" eb="9">
      <t>スウ</t>
    </rPh>
    <rPh sb="12" eb="14">
      <t>キカン</t>
    </rPh>
    <rPh sb="15" eb="17">
      <t>ソウスウ</t>
    </rPh>
    <phoneticPr fontId="2"/>
  </si>
  <si>
    <t>介護職員一人当たり賃金改善月額　</t>
    <rPh sb="0" eb="2">
      <t>カイゴ</t>
    </rPh>
    <rPh sb="2" eb="4">
      <t>ショクイン</t>
    </rPh>
    <rPh sb="4" eb="6">
      <t>ヒトリ</t>
    </rPh>
    <rPh sb="6" eb="7">
      <t>ア</t>
    </rPh>
    <rPh sb="9" eb="11">
      <t>チンギン</t>
    </rPh>
    <rPh sb="11" eb="13">
      <t>カイゼン</t>
    </rPh>
    <rPh sb="13" eb="15">
      <t>ゲツガク</t>
    </rPh>
    <phoneticPr fontId="2"/>
  </si>
  <si>
    <t>介護職員に支給した賃金額（②の期間の総額）</t>
    <rPh sb="0" eb="2">
      <t>カイゴ</t>
    </rPh>
    <rPh sb="2" eb="4">
      <t>ショクイン</t>
    </rPh>
    <rPh sb="5" eb="7">
      <t>シキュウ</t>
    </rPh>
    <rPh sb="9" eb="11">
      <t>チンギン</t>
    </rPh>
    <rPh sb="11" eb="12">
      <t>ガク</t>
    </rPh>
    <rPh sb="19" eb="20">
      <t>ガク</t>
    </rPh>
    <phoneticPr fontId="2"/>
  </si>
  <si>
    <t>別紙様式３Ａ</t>
    <rPh sb="0" eb="2">
      <t>ベッシ</t>
    </rPh>
    <rPh sb="2" eb="4">
      <t>ヨウシキ</t>
    </rPh>
    <phoneticPr fontId="2"/>
  </si>
  <si>
    <t>別紙様式３Ａ（添付書類１）</t>
    <rPh sb="0" eb="2">
      <t>ベッシ</t>
    </rPh>
    <rPh sb="2" eb="4">
      <t>ヨウシキ</t>
    </rPh>
    <rPh sb="7" eb="9">
      <t>テンプ</t>
    </rPh>
    <rPh sb="9" eb="11">
      <t>ショルイ</t>
    </rPh>
    <phoneticPr fontId="2"/>
  </si>
  <si>
    <t>別紙様式３Ａ（添付書類２）</t>
    <rPh sb="0" eb="2">
      <t>ベッシ</t>
    </rPh>
    <rPh sb="2" eb="4">
      <t>ヨウシキ</t>
    </rPh>
    <rPh sb="7" eb="9">
      <t>テンプ</t>
    </rPh>
    <rPh sb="9" eb="11">
      <t>ショルイ</t>
    </rPh>
    <phoneticPr fontId="2"/>
  </si>
  <si>
    <t>別紙様式３Ａ（添付書類３）</t>
    <rPh sb="0" eb="2">
      <t>ベッシ</t>
    </rPh>
    <rPh sb="2" eb="4">
      <t>ヨウシキ</t>
    </rPh>
    <rPh sb="7" eb="9">
      <t>テンプ</t>
    </rPh>
    <rPh sb="9" eb="11">
      <t>ショルイ</t>
    </rPh>
    <phoneticPr fontId="2"/>
  </si>
  <si>
    <t>　　</t>
    <phoneticPr fontId="2"/>
  </si>
  <si>
    <t>　　群馬県</t>
    <phoneticPr fontId="2"/>
  </si>
  <si>
    <t xml:space="preserve"> 〒 </t>
    <phoneticPr fontId="2"/>
  </si>
  <si>
    <t xml:space="preserve"> 〒 　　　　　</t>
    <phoneticPr fontId="2"/>
  </si>
  <si>
    <t>令和元年度介護職員処遇改善  実績報告書</t>
    <rPh sb="0" eb="2">
      <t>レイワ</t>
    </rPh>
    <rPh sb="2" eb="3">
      <t>ガン</t>
    </rPh>
    <rPh sb="3" eb="5">
      <t>ネンド</t>
    </rPh>
    <rPh sb="15" eb="17">
      <t>ジッセキ</t>
    </rPh>
    <phoneticPr fontId="2"/>
  </si>
  <si>
    <t>ⅱ）初めて処遇改善加算を取得した月の前年度の賃金の総額</t>
    <rPh sb="5" eb="7">
      <t>ショグウ</t>
    </rPh>
    <rPh sb="7" eb="9">
      <t>カイゼン</t>
    </rPh>
    <phoneticPr fontId="2"/>
  </si>
  <si>
    <t>ⅲ）介護職員処遇改善加算(Ⅰ)の算定により賃金改善を行った賃金の総額</t>
    <phoneticPr fontId="2"/>
  </si>
  <si>
    <t>ⅳ）初めて処遇改善加算(Ⅰ)を取得した月の前年度の賃金の総額</t>
    <rPh sb="2" eb="3">
      <t>ハジ</t>
    </rPh>
    <rPh sb="5" eb="7">
      <t>ショグウ</t>
    </rPh>
    <rPh sb="7" eb="9">
      <t>カイゼン</t>
    </rPh>
    <rPh sb="19" eb="20">
      <t>ツキ</t>
    </rPh>
    <phoneticPr fontId="2"/>
  </si>
  <si>
    <t>②の期間において実施した賃金改善の概要
※賃金改善を行った賃金項目（増額若しくは新設した給与の項目の種類（基本給、手当、賞与等）等）、賃金改善の実施時期や対象職員、一人当たりの平均賃金改善額について、可能な限り具体的に記載すること。</t>
    <rPh sb="21" eb="23">
      <t>チンギン</t>
    </rPh>
    <rPh sb="23" eb="25">
      <t>カイゼン</t>
    </rPh>
    <rPh sb="26" eb="27">
      <t>オコナ</t>
    </rPh>
    <rPh sb="29" eb="31">
      <t>チンギン</t>
    </rPh>
    <rPh sb="34" eb="36">
      <t>ゾウガク</t>
    </rPh>
    <rPh sb="36" eb="37">
      <t>モ</t>
    </rPh>
    <rPh sb="40" eb="42">
      <t>シンセツ</t>
    </rPh>
    <rPh sb="44" eb="46">
      <t>キュウヨ</t>
    </rPh>
    <rPh sb="47" eb="49">
      <t>コウモク</t>
    </rPh>
    <rPh sb="50" eb="52">
      <t>シュルイ</t>
    </rPh>
    <rPh sb="53" eb="56">
      <t>キホンキュウ</t>
    </rPh>
    <rPh sb="57" eb="59">
      <t>テアテ</t>
    </rPh>
    <rPh sb="60" eb="62">
      <t>ショウヨ</t>
    </rPh>
    <rPh sb="62" eb="63">
      <t>トウ</t>
    </rPh>
    <rPh sb="64" eb="65">
      <t>トウ</t>
    </rPh>
    <rPh sb="100" eb="102">
      <t>カノウ</t>
    </rPh>
    <rPh sb="103" eb="104">
      <t>カギ</t>
    </rPh>
    <phoneticPr fontId="2"/>
  </si>
  <si>
    <t>ⅰ）介護職員処遇改善加算の算定により賃金改善を行った賃金の総額</t>
    <rPh sb="2" eb="4">
      <t>カイゴ</t>
    </rPh>
    <rPh sb="4" eb="6">
      <t>ショクイン</t>
    </rPh>
    <rPh sb="6" eb="8">
      <t>ショグウ</t>
    </rPh>
    <rPh sb="8" eb="10">
      <t>カイゼン</t>
    </rPh>
    <phoneticPr fontId="2"/>
  </si>
  <si>
    <t>沼田市長　　殿</t>
    <rPh sb="0" eb="2">
      <t>ヌマタ</t>
    </rPh>
    <rPh sb="2" eb="4">
      <t>シチョウ</t>
    </rPh>
    <rPh sb="6" eb="7">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</si>
</sst>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m/d;@"/>
    <numFmt numFmtId="179" formatCode="yyyy&quot;年&quot;m&quot;月&quot;;@"/>
    <numFmt numFmtId="180" formatCode="0.0_);[Red]\(0.0\)"/>
  </numFmts>
  <fonts count="4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rgb="FFFF0000"/>
      <name val="ＭＳ Ｐ明朝"/>
      <family val="1"/>
      <charset val="128"/>
    </font>
    <font>
      <sz val="13"/>
      <color theme="1"/>
      <name val="ＭＳ Ｐ明朝"/>
      <family val="1"/>
      <charset val="128"/>
    </font>
    <font>
      <sz val="10"/>
      <name val="ＭＳ ゴシック"/>
      <family val="3"/>
      <charset val="128"/>
    </font>
    <font>
      <sz val="6"/>
      <name val="ＭＳ ゴシック"/>
      <family val="3"/>
      <charset val="128"/>
    </font>
    <font>
      <sz val="9"/>
      <name val="ＭＳ 明朝"/>
      <family val="1"/>
      <charset val="128"/>
    </font>
    <font>
      <sz val="14"/>
      <name val="ＭＳ Ｐ明朝"/>
      <family val="1"/>
      <charset val="128"/>
    </font>
    <font>
      <sz val="10"/>
      <name val="ＭＳ Ｐ明朝"/>
      <family val="1"/>
      <charset val="128"/>
    </font>
    <font>
      <sz val="9"/>
      <name val="ＭＳ Ｐ明朝"/>
      <family val="1"/>
      <charset val="128"/>
    </font>
    <font>
      <sz val="10"/>
      <color theme="1"/>
      <name val="ＭＳ Ｐ明朝"/>
      <family val="1"/>
      <charset val="128"/>
    </font>
    <font>
      <sz val="6"/>
      <name val="ＭＳ Ｐゴシック"/>
      <family val="3"/>
      <charset val="128"/>
    </font>
    <font>
      <sz val="14"/>
      <color theme="1"/>
      <name val="ＭＳ Ｐ明朝"/>
      <family val="1"/>
      <charset val="128"/>
    </font>
    <font>
      <u/>
      <sz val="11"/>
      <color theme="1"/>
      <name val="ＭＳ Ｐ明朝"/>
      <family val="1"/>
      <charset val="128"/>
    </font>
    <font>
      <sz val="11"/>
      <name val="ＭＳ Ｐ明朝"/>
      <family val="1"/>
      <charset val="128"/>
    </font>
    <font>
      <b/>
      <sz val="11"/>
      <color theme="1"/>
      <name val="ＭＳ Ｐ明朝"/>
      <family val="1"/>
      <charset val="128"/>
    </font>
    <font>
      <b/>
      <sz val="11"/>
      <color theme="1"/>
      <name val="ＭＳ Ｐゴシック"/>
      <family val="3"/>
      <charset val="128"/>
    </font>
    <font>
      <sz val="12"/>
      <color rgb="FFFF0000"/>
      <name val="ＭＳ Ｐ明朝"/>
      <family val="1"/>
      <charset val="128"/>
    </font>
    <font>
      <sz val="18"/>
      <name val="ＭＳ Ｐ明朝"/>
      <family val="1"/>
      <charset val="128"/>
    </font>
    <font>
      <sz val="12"/>
      <name val="ＭＳ Ｐ明朝"/>
      <family val="1"/>
      <charset val="128"/>
    </font>
    <font>
      <sz val="14"/>
      <color rgb="FFFF0000"/>
      <name val="ＭＳ Ｐ明朝"/>
      <family val="1"/>
      <charset val="128"/>
    </font>
    <font>
      <b/>
      <sz val="14"/>
      <color rgb="FFFF0000"/>
      <name val="ＭＳ Ｐ明朝"/>
      <family val="1"/>
      <charset val="128"/>
    </font>
    <font>
      <b/>
      <sz val="13"/>
      <color rgb="FFFF0000"/>
      <name val="ＭＳ Ｐ明朝"/>
      <family val="1"/>
      <charset val="128"/>
    </font>
    <font>
      <b/>
      <sz val="9"/>
      <name val="ＭＳ Ｐ明朝"/>
      <family val="1"/>
      <charset val="128"/>
    </font>
    <font>
      <b/>
      <sz val="12"/>
      <name val="ＭＳ Ｐ明朝"/>
      <family val="1"/>
      <charset val="128"/>
    </font>
    <font>
      <b/>
      <sz val="10"/>
      <color indexed="10"/>
      <name val="ＭＳ Ｐ明朝"/>
      <family val="1"/>
      <charset val="128"/>
    </font>
    <font>
      <b/>
      <sz val="14"/>
      <name val="ＭＳ Ｐ明朝"/>
      <family val="1"/>
      <charset val="128"/>
    </font>
    <font>
      <b/>
      <u val="double"/>
      <sz val="12"/>
      <name val="ＭＳ Ｐ明朝"/>
      <family val="1"/>
      <charset val="128"/>
    </font>
    <font>
      <b/>
      <u val="double"/>
      <sz val="12"/>
      <color rgb="FFFF0000"/>
      <name val="ＭＳ Ｐ明朝"/>
      <family val="1"/>
      <charset val="128"/>
    </font>
    <font>
      <b/>
      <sz val="9"/>
      <color rgb="FFFF0000"/>
      <name val="ＭＳ Ｐ明朝"/>
      <family val="1"/>
      <charset val="128"/>
    </font>
    <font>
      <sz val="9"/>
      <color rgb="FFFF0000"/>
      <name val="ＭＳ Ｐ明朝"/>
      <family val="1"/>
      <charset val="128"/>
    </font>
    <font>
      <b/>
      <u val="double"/>
      <sz val="9"/>
      <name val="ＭＳ Ｐ明朝"/>
      <family val="1"/>
      <charset val="128"/>
    </font>
    <font>
      <sz val="12"/>
      <color theme="1"/>
      <name val="ＭＳ Ｐ明朝"/>
      <family val="1"/>
      <charset val="128"/>
    </font>
    <font>
      <sz val="14"/>
      <color indexed="81"/>
      <name val="ＭＳ Ｐゴシック"/>
      <family val="3"/>
      <charset val="128"/>
    </font>
    <font>
      <b/>
      <sz val="10"/>
      <color theme="1"/>
      <name val="ＭＳ Ｐゴシック"/>
      <family val="3"/>
      <charset val="128"/>
    </font>
    <font>
      <b/>
      <sz val="12"/>
      <color rgb="FFFF0000"/>
      <name val="ＭＳ Ｐ明朝"/>
      <family val="1"/>
      <charset val="128"/>
    </font>
    <font>
      <sz val="10"/>
      <color rgb="FFFF0000"/>
      <name val="ＭＳ Ｐ明朝"/>
      <family val="1"/>
      <charset val="128"/>
    </font>
    <font>
      <b/>
      <sz val="11"/>
      <name val="ＭＳ Ｐ明朝"/>
      <family val="1"/>
      <charset val="128"/>
    </font>
  </fonts>
  <fills count="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C000"/>
        <bgColor indexed="64"/>
      </patternFill>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dashed">
        <color indexed="64"/>
      </bottom>
      <diagonal/>
    </border>
    <border>
      <left/>
      <right style="thin">
        <color indexed="64"/>
      </right>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style="dash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style="dashed">
        <color indexed="64"/>
      </top>
      <bottom style="double">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38" fontId="8" fillId="0" borderId="0" applyFont="0" applyFill="0" applyBorder="0" applyAlignment="0" applyProtection="0">
      <alignment vertical="center"/>
    </xf>
  </cellStyleXfs>
  <cellXfs count="398">
    <xf numFmtId="0" fontId="0" fillId="0" borderId="0" xfId="0">
      <alignment vertical="center"/>
    </xf>
    <xf numFmtId="0" fontId="10" fillId="0" borderId="0" xfId="2" applyFont="1">
      <alignment vertical="center"/>
    </xf>
    <xf numFmtId="0" fontId="10" fillId="0" borderId="0" xfId="2" applyFont="1" applyAlignment="1">
      <alignment horizontal="center" vertical="center"/>
    </xf>
    <xf numFmtId="38" fontId="3" fillId="0" borderId="0" xfId="3" applyFont="1">
      <alignment vertical="center"/>
    </xf>
    <xf numFmtId="0" fontId="10" fillId="0" borderId="6" xfId="2" applyFont="1" applyBorder="1" applyAlignment="1">
      <alignment vertical="center"/>
    </xf>
    <xf numFmtId="0" fontId="3" fillId="0" borderId="5" xfId="0" applyFont="1" applyBorder="1">
      <alignment vertical="center"/>
    </xf>
    <xf numFmtId="0" fontId="16" fillId="5" borderId="1" xfId="2" applyFont="1" applyFill="1" applyBorder="1" applyAlignment="1" applyProtection="1">
      <alignment horizontal="center" vertical="center"/>
      <protection locked="0"/>
    </xf>
    <xf numFmtId="0" fontId="16" fillId="5" borderId="10" xfId="2" applyFont="1" applyFill="1" applyBorder="1" applyAlignment="1" applyProtection="1">
      <alignment horizontal="center" vertical="center"/>
      <protection locked="0"/>
    </xf>
    <xf numFmtId="0" fontId="16" fillId="0" borderId="1" xfId="2" applyFont="1" applyFill="1" applyBorder="1" applyAlignment="1" applyProtection="1">
      <alignment horizontal="center" vertical="center"/>
      <protection locked="0"/>
    </xf>
    <xf numFmtId="176" fontId="10" fillId="0" borderId="0" xfId="2" applyNumberFormat="1" applyFont="1" applyFill="1" applyProtection="1">
      <alignment vertical="center"/>
      <protection locked="0"/>
    </xf>
    <xf numFmtId="176" fontId="10" fillId="0" borderId="0" xfId="2" applyNumberFormat="1" applyFont="1" applyFill="1" applyAlignment="1" applyProtection="1">
      <alignment vertical="center" wrapText="1"/>
      <protection locked="0"/>
    </xf>
    <xf numFmtId="176" fontId="11" fillId="0" borderId="0" xfId="2" applyNumberFormat="1" applyFont="1" applyFill="1" applyProtection="1">
      <alignment vertical="center"/>
      <protection locked="0"/>
    </xf>
    <xf numFmtId="176" fontId="16" fillId="0" borderId="0" xfId="2" applyNumberFormat="1" applyFont="1" applyFill="1" applyBorder="1" applyAlignment="1" applyProtection="1">
      <alignment vertical="center" shrinkToFit="1"/>
      <protection locked="0"/>
    </xf>
    <xf numFmtId="176" fontId="9" fillId="0" borderId="0" xfId="2" quotePrefix="1" applyNumberFormat="1" applyFont="1" applyFill="1" applyAlignment="1" applyProtection="1">
      <alignment horizontal="right" vertical="center"/>
      <protection locked="0"/>
    </xf>
    <xf numFmtId="176" fontId="9" fillId="0" borderId="0" xfId="2" applyNumberFormat="1" applyFont="1" applyFill="1" applyProtection="1">
      <alignment vertical="center"/>
      <protection locked="0"/>
    </xf>
    <xf numFmtId="176" fontId="21" fillId="0" borderId="0" xfId="2" applyNumberFormat="1" applyFont="1" applyFill="1" applyProtection="1">
      <alignment vertical="center"/>
      <protection locked="0"/>
    </xf>
    <xf numFmtId="176" fontId="10" fillId="0" borderId="0" xfId="2" applyNumberFormat="1" applyFont="1" applyFill="1" applyAlignment="1" applyProtection="1">
      <alignment horizontal="right" wrapText="1"/>
      <protection locked="0"/>
    </xf>
    <xf numFmtId="176" fontId="16" fillId="0" borderId="9" xfId="3" applyNumberFormat="1" applyFont="1" applyFill="1" applyBorder="1" applyAlignment="1" applyProtection="1">
      <alignment horizontal="right" vertical="center" shrinkToFit="1"/>
      <protection locked="0"/>
    </xf>
    <xf numFmtId="176" fontId="16" fillId="0" borderId="10" xfId="3" applyNumberFormat="1" applyFont="1" applyFill="1" applyBorder="1" applyAlignment="1" applyProtection="1">
      <alignment horizontal="right" vertical="center" shrinkToFit="1"/>
      <protection locked="0"/>
    </xf>
    <xf numFmtId="176" fontId="16" fillId="0" borderId="13" xfId="3" applyNumberFormat="1" applyFont="1" applyFill="1" applyBorder="1" applyAlignment="1" applyProtection="1">
      <alignment horizontal="right" vertical="center" shrinkToFit="1"/>
      <protection locked="0"/>
    </xf>
    <xf numFmtId="176" fontId="21" fillId="0" borderId="28" xfId="2" applyNumberFormat="1" applyFont="1" applyFill="1" applyBorder="1" applyAlignment="1" applyProtection="1">
      <alignment vertical="center" wrapText="1"/>
    </xf>
    <xf numFmtId="176" fontId="16" fillId="0" borderId="34" xfId="3" applyNumberFormat="1" applyFont="1" applyFill="1" applyBorder="1" applyAlignment="1" applyProtection="1">
      <alignment horizontal="right" vertical="center" shrinkToFit="1"/>
      <protection locked="0"/>
    </xf>
    <xf numFmtId="176" fontId="21" fillId="0" borderId="6" xfId="3" applyNumberFormat="1" applyFont="1" applyFill="1" applyBorder="1" applyAlignment="1" applyProtection="1">
      <alignment horizontal="right" vertical="center"/>
    </xf>
    <xf numFmtId="176" fontId="21" fillId="4" borderId="44" xfId="2" applyNumberFormat="1" applyFont="1" applyFill="1" applyBorder="1" applyAlignment="1" applyProtection="1">
      <alignment horizontal="right" vertical="center" wrapText="1"/>
    </xf>
    <xf numFmtId="176" fontId="23" fillId="0" borderId="0" xfId="2" applyNumberFormat="1" applyFont="1" applyFill="1" applyAlignment="1" applyProtection="1">
      <alignment horizontal="center" vertical="center"/>
      <protection locked="0"/>
    </xf>
    <xf numFmtId="176" fontId="10" fillId="0" borderId="0" xfId="2" applyNumberFormat="1" applyFont="1" applyFill="1" applyBorder="1" applyAlignment="1" applyProtection="1">
      <alignment horizontal="center" vertical="center"/>
      <protection locked="0"/>
    </xf>
    <xf numFmtId="176" fontId="21" fillId="0" borderId="0" xfId="3" applyNumberFormat="1" applyFont="1" applyFill="1" applyBorder="1" applyAlignment="1" applyProtection="1">
      <alignment horizontal="center" vertical="center"/>
      <protection locked="0"/>
    </xf>
    <xf numFmtId="176" fontId="21" fillId="0" borderId="0" xfId="3" applyNumberFormat="1" applyFont="1" applyFill="1" applyBorder="1" applyAlignment="1" applyProtection="1">
      <alignment horizontal="center" vertical="center" wrapText="1"/>
      <protection locked="0"/>
    </xf>
    <xf numFmtId="176" fontId="25" fillId="0" borderId="0" xfId="2" applyNumberFormat="1" applyFont="1" applyFill="1" applyProtection="1">
      <alignment vertical="center"/>
      <protection locked="0"/>
    </xf>
    <xf numFmtId="176" fontId="26" fillId="0" borderId="0" xfId="2" applyNumberFormat="1" applyFont="1" applyFill="1" applyBorder="1" applyAlignment="1" applyProtection="1">
      <alignment horizontal="center" vertical="center" wrapText="1"/>
      <protection locked="0"/>
    </xf>
    <xf numFmtId="176" fontId="27" fillId="0" borderId="0" xfId="2" applyNumberFormat="1" applyFont="1" applyFill="1" applyProtection="1">
      <alignment vertical="center"/>
      <protection locked="0"/>
    </xf>
    <xf numFmtId="176" fontId="21" fillId="0" borderId="10" xfId="2" applyNumberFormat="1" applyFont="1" applyFill="1" applyBorder="1" applyAlignment="1" applyProtection="1">
      <alignment vertical="center" wrapText="1"/>
    </xf>
    <xf numFmtId="176" fontId="21" fillId="0" borderId="26" xfId="2" applyNumberFormat="1" applyFont="1" applyFill="1" applyBorder="1" applyAlignment="1" applyProtection="1">
      <alignment horizontal="center" vertical="center"/>
      <protection locked="0"/>
    </xf>
    <xf numFmtId="176" fontId="21" fillId="0" borderId="26" xfId="2" applyNumberFormat="1" applyFont="1" applyFill="1" applyBorder="1" applyProtection="1">
      <alignment vertical="center"/>
      <protection locked="0"/>
    </xf>
    <xf numFmtId="176" fontId="21" fillId="0" borderId="46" xfId="2" applyNumberFormat="1" applyFont="1" applyFill="1" applyBorder="1" applyAlignment="1" applyProtection="1">
      <alignment horizontal="center" vertical="center"/>
      <protection locked="0"/>
    </xf>
    <xf numFmtId="176" fontId="21" fillId="0" borderId="47" xfId="2" applyNumberFormat="1" applyFont="1" applyFill="1" applyBorder="1" applyProtection="1">
      <alignment vertical="center"/>
      <protection locked="0"/>
    </xf>
    <xf numFmtId="176" fontId="21" fillId="0" borderId="48" xfId="2" applyNumberFormat="1" applyFont="1" applyFill="1" applyBorder="1" applyProtection="1">
      <alignment vertical="center"/>
      <protection locked="0"/>
    </xf>
    <xf numFmtId="176" fontId="21" fillId="0" borderId="45" xfId="2" applyNumberFormat="1" applyFont="1" applyFill="1" applyBorder="1" applyAlignment="1" applyProtection="1">
      <alignment vertical="center" wrapText="1"/>
    </xf>
    <xf numFmtId="176" fontId="21" fillId="0" borderId="12" xfId="2" applyNumberFormat="1" applyFont="1" applyFill="1" applyBorder="1" applyAlignment="1" applyProtection="1">
      <alignment horizontal="right" vertical="center"/>
    </xf>
    <xf numFmtId="176" fontId="24" fillId="0" borderId="0" xfId="2" applyNumberFormat="1" applyFont="1" applyFill="1" applyAlignment="1" applyProtection="1">
      <alignment horizontal="left" vertical="center"/>
      <protection locked="0"/>
    </xf>
    <xf numFmtId="176" fontId="21" fillId="0" borderId="0" xfId="2" applyNumberFormat="1" applyFont="1" applyFill="1" applyBorder="1" applyAlignment="1" applyProtection="1">
      <alignment vertical="center"/>
      <protection locked="0"/>
    </xf>
    <xf numFmtId="176" fontId="16" fillId="0" borderId="0" xfId="2" applyNumberFormat="1" applyFont="1" applyFill="1" applyBorder="1" applyAlignment="1" applyProtection="1">
      <alignment horizontal="right" vertical="center"/>
      <protection locked="0"/>
    </xf>
    <xf numFmtId="176" fontId="21" fillId="0" borderId="1" xfId="2" applyNumberFormat="1" applyFont="1" applyFill="1" applyBorder="1" applyAlignment="1" applyProtection="1">
      <alignment vertical="center" wrapText="1"/>
      <protection locked="0"/>
    </xf>
    <xf numFmtId="176" fontId="21" fillId="0" borderId="0" xfId="2" applyNumberFormat="1" applyFont="1" applyFill="1" applyAlignment="1" applyProtection="1">
      <alignment horizontal="right"/>
      <protection locked="0"/>
    </xf>
    <xf numFmtId="176" fontId="10" fillId="0" borderId="0" xfId="2" applyNumberFormat="1" applyFont="1" applyFill="1" applyAlignment="1" applyProtection="1">
      <alignment horizontal="center" vertical="center"/>
      <protection locked="0"/>
    </xf>
    <xf numFmtId="176" fontId="10" fillId="0" borderId="0" xfId="2" applyNumberFormat="1" applyFont="1" applyFill="1" applyAlignment="1" applyProtection="1">
      <alignment horizontal="right" vertical="center"/>
      <protection locked="0"/>
    </xf>
    <xf numFmtId="176" fontId="10" fillId="0" borderId="0" xfId="2" applyNumberFormat="1" applyFont="1" applyFill="1" applyBorder="1" applyProtection="1">
      <alignment vertical="center"/>
      <protection locked="0"/>
    </xf>
    <xf numFmtId="176" fontId="9" fillId="0" borderId="0" xfId="2" applyNumberFormat="1" applyFont="1" applyFill="1" applyAlignment="1" applyProtection="1">
      <alignment horizontal="center" vertical="center"/>
      <protection locked="0"/>
    </xf>
    <xf numFmtId="176" fontId="9" fillId="0" borderId="0" xfId="2" applyNumberFormat="1" applyFont="1" applyFill="1" applyAlignment="1" applyProtection="1">
      <alignment vertical="center" wrapText="1"/>
      <protection locked="0"/>
    </xf>
    <xf numFmtId="176" fontId="16" fillId="0" borderId="0" xfId="2" applyNumberFormat="1" applyFont="1" applyFill="1" applyBorder="1" applyAlignment="1" applyProtection="1">
      <alignment horizontal="center" vertical="center" wrapText="1"/>
      <protection locked="0"/>
    </xf>
    <xf numFmtId="176" fontId="26" fillId="0" borderId="0" xfId="2" applyNumberFormat="1" applyFont="1" applyFill="1" applyBorder="1" applyAlignment="1" applyProtection="1">
      <alignment vertical="center" wrapText="1"/>
      <protection locked="0"/>
    </xf>
    <xf numFmtId="176" fontId="22" fillId="0" borderId="0" xfId="2" applyNumberFormat="1" applyFont="1" applyFill="1" applyAlignment="1" applyProtection="1">
      <alignment horizontal="center" vertical="center"/>
      <protection locked="0"/>
    </xf>
    <xf numFmtId="176" fontId="22" fillId="0" borderId="0" xfId="2" applyNumberFormat="1" applyFont="1" applyFill="1" applyProtection="1">
      <alignment vertical="center"/>
      <protection locked="0"/>
    </xf>
    <xf numFmtId="176" fontId="22" fillId="0" borderId="0" xfId="2" applyNumberFormat="1" applyFont="1" applyFill="1" applyAlignment="1" applyProtection="1">
      <alignment vertical="center" wrapText="1"/>
      <protection locked="0"/>
    </xf>
    <xf numFmtId="176" fontId="30" fillId="0" borderId="0" xfId="2" applyNumberFormat="1" applyFont="1" applyFill="1" applyAlignment="1" applyProtection="1">
      <alignment horizontal="right" vertical="center" wrapText="1"/>
      <protection locked="0"/>
    </xf>
    <xf numFmtId="176" fontId="32" fillId="0" borderId="0" xfId="2" applyNumberFormat="1" applyFont="1" applyFill="1" applyProtection="1">
      <alignment vertical="center"/>
      <protection locked="0"/>
    </xf>
    <xf numFmtId="176" fontId="11" fillId="0" borderId="0" xfId="2" quotePrefix="1" applyNumberFormat="1" applyFont="1" applyFill="1" applyAlignment="1" applyProtection="1">
      <alignment horizontal="right" vertical="center"/>
      <protection locked="0"/>
    </xf>
    <xf numFmtId="176" fontId="11" fillId="0" borderId="0" xfId="2" applyNumberFormat="1" applyFont="1" applyFill="1" applyAlignment="1" applyProtection="1">
      <alignment vertical="center" wrapText="1"/>
      <protection locked="0"/>
    </xf>
    <xf numFmtId="176" fontId="33" fillId="0" borderId="0" xfId="2" applyNumberFormat="1" applyFont="1" applyFill="1" applyAlignment="1" applyProtection="1">
      <alignment horizontal="right" vertical="center" wrapText="1"/>
      <protection locked="0"/>
    </xf>
    <xf numFmtId="176" fontId="11" fillId="0" borderId="0" xfId="2" applyNumberFormat="1" applyFont="1" applyFill="1" applyAlignment="1" applyProtection="1">
      <alignment horizontal="left" vertical="center"/>
      <protection locked="0"/>
    </xf>
    <xf numFmtId="176" fontId="21" fillId="0" borderId="0" xfId="2" applyNumberFormat="1" applyFont="1" applyFill="1" applyAlignment="1" applyProtection="1">
      <alignment horizontal="right" vertical="center" wrapText="1"/>
      <protection locked="0"/>
    </xf>
    <xf numFmtId="176" fontId="21" fillId="0" borderId="0" xfId="2" applyNumberFormat="1" applyFont="1" applyFill="1" applyAlignment="1" applyProtection="1">
      <alignment vertical="center" wrapText="1"/>
      <protection locked="0"/>
    </xf>
    <xf numFmtId="176" fontId="28" fillId="0" borderId="0" xfId="2" applyNumberFormat="1" applyFont="1" applyFill="1" applyProtection="1">
      <alignment vertical="center"/>
      <protection locked="0"/>
    </xf>
    <xf numFmtId="176" fontId="4" fillId="0" borderId="0" xfId="2" applyNumberFormat="1" applyFont="1" applyFill="1" applyAlignment="1" applyProtection="1">
      <alignment horizontal="center" vertical="center"/>
      <protection locked="0"/>
    </xf>
    <xf numFmtId="176" fontId="21" fillId="0" borderId="0" xfId="2" applyNumberFormat="1" applyFont="1" applyFill="1" applyBorder="1" applyAlignment="1" applyProtection="1">
      <alignment horizontal="right" vertical="center"/>
      <protection locked="0"/>
    </xf>
    <xf numFmtId="176" fontId="21" fillId="0" borderId="0" xfId="2" applyNumberFormat="1" applyFont="1" applyFill="1" applyBorder="1" applyAlignment="1" applyProtection="1">
      <alignment horizontal="center" vertical="center"/>
      <protection locked="0"/>
    </xf>
    <xf numFmtId="0" fontId="9" fillId="0" borderId="0" xfId="2" applyFont="1" applyAlignment="1">
      <alignment horizontal="center" vertical="center"/>
    </xf>
    <xf numFmtId="0" fontId="9" fillId="0" borderId="0" xfId="2" applyFont="1" applyAlignment="1">
      <alignment horizontal="center" vertical="center"/>
    </xf>
    <xf numFmtId="176" fontId="21" fillId="0" borderId="25" xfId="2" applyNumberFormat="1" applyFont="1" applyFill="1" applyBorder="1" applyAlignment="1" applyProtection="1">
      <alignment vertical="center"/>
      <protection locked="0"/>
    </xf>
    <xf numFmtId="178" fontId="21" fillId="0" borderId="3" xfId="2" applyNumberFormat="1" applyFont="1" applyFill="1" applyBorder="1" applyAlignment="1" applyProtection="1">
      <alignment vertical="center" shrinkToFit="1"/>
      <protection locked="0"/>
    </xf>
    <xf numFmtId="178" fontId="21" fillId="0" borderId="4" xfId="2" applyNumberFormat="1" applyFont="1" applyFill="1" applyBorder="1" applyAlignment="1" applyProtection="1">
      <alignment vertical="center" shrinkToFit="1"/>
      <protection locked="0"/>
    </xf>
    <xf numFmtId="0" fontId="3" fillId="0" borderId="6" xfId="0" applyFont="1" applyBorder="1" applyAlignment="1">
      <alignment horizontal="center" vertical="center"/>
    </xf>
    <xf numFmtId="0" fontId="3" fillId="0" borderId="7" xfId="0" applyFont="1" applyBorder="1" applyAlignment="1">
      <alignment horizontal="left" vertical="center"/>
    </xf>
    <xf numFmtId="176" fontId="24" fillId="0" borderId="0" xfId="2" applyNumberFormat="1" applyFont="1" applyFill="1" applyProtection="1">
      <alignment vertical="center"/>
      <protection locked="0"/>
    </xf>
    <xf numFmtId="176" fontId="34" fillId="0" borderId="0" xfId="2" applyNumberFormat="1" applyFont="1" applyFill="1" applyBorder="1" applyAlignment="1" applyProtection="1">
      <alignment vertical="center"/>
      <protection locked="0"/>
    </xf>
    <xf numFmtId="176" fontId="14" fillId="0" borderId="0" xfId="2" applyNumberFormat="1" applyFont="1" applyFill="1" applyProtection="1">
      <alignment vertical="center"/>
      <protection locked="0"/>
    </xf>
    <xf numFmtId="178" fontId="34" fillId="0" borderId="2" xfId="2" applyNumberFormat="1" applyFont="1" applyFill="1" applyBorder="1" applyAlignment="1" applyProtection="1">
      <alignment vertical="center"/>
      <protection locked="0"/>
    </xf>
    <xf numFmtId="0" fontId="36" fillId="0" borderId="0" xfId="0" applyFont="1" applyProtection="1">
      <alignment vertical="center"/>
      <protection locked="0"/>
    </xf>
    <xf numFmtId="0" fontId="12" fillId="0" borderId="0" xfId="0" applyFont="1" applyProtection="1">
      <alignment vertical="center"/>
      <protection locked="0"/>
    </xf>
    <xf numFmtId="0" fontId="3" fillId="0" borderId="0" xfId="0" applyFont="1" applyProtection="1">
      <alignment vertical="center"/>
      <protection locked="0"/>
    </xf>
    <xf numFmtId="0" fontId="12"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3" xfId="0" applyFont="1" applyBorder="1" applyProtection="1">
      <alignment vertical="center"/>
      <protection locked="0"/>
    </xf>
    <xf numFmtId="0" fontId="12" fillId="0" borderId="8" xfId="0" applyFont="1" applyBorder="1" applyProtection="1">
      <alignment vertical="center"/>
      <protection locked="0"/>
    </xf>
    <xf numFmtId="0" fontId="3" fillId="0" borderId="8" xfId="0" applyFont="1" applyBorder="1" applyProtection="1">
      <alignment vertical="center"/>
      <protection locked="0"/>
    </xf>
    <xf numFmtId="0" fontId="3" fillId="0" borderId="9" xfId="0" applyFont="1" applyBorder="1" applyProtection="1">
      <alignment vertical="center"/>
      <protection locked="0"/>
    </xf>
    <xf numFmtId="0" fontId="3" fillId="0" borderId="29" xfId="0" applyFont="1" applyBorder="1" applyProtection="1">
      <alignment vertical="center"/>
      <protection locked="0"/>
    </xf>
    <xf numFmtId="0" fontId="12" fillId="0" borderId="0" xfId="0" applyFont="1" applyBorder="1" applyProtection="1">
      <alignment vertical="center"/>
      <protection locked="0"/>
    </xf>
    <xf numFmtId="0" fontId="3" fillId="0" borderId="0" xfId="0" applyFont="1" applyBorder="1" applyProtection="1">
      <alignment vertical="center"/>
      <protection locked="0"/>
    </xf>
    <xf numFmtId="0" fontId="3" fillId="0" borderId="25" xfId="0" applyFont="1" applyBorder="1" applyProtection="1">
      <alignment vertical="center"/>
      <protection locked="0"/>
    </xf>
    <xf numFmtId="0" fontId="12"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25" xfId="0" applyFont="1" applyBorder="1" applyAlignment="1" applyProtection="1">
      <alignment vertical="center"/>
      <protection locked="0"/>
    </xf>
    <xf numFmtId="0" fontId="3" fillId="0" borderId="5" xfId="0" applyFont="1" applyBorder="1" applyProtection="1">
      <alignment vertical="center"/>
      <protection locked="0"/>
    </xf>
    <xf numFmtId="0" fontId="12" fillId="0" borderId="6" xfId="0" applyFont="1" applyBorder="1" applyProtection="1">
      <alignment vertical="center"/>
      <protection locked="0"/>
    </xf>
    <xf numFmtId="176" fontId="21" fillId="0" borderId="27" xfId="2" applyNumberFormat="1" applyFont="1" applyFill="1" applyBorder="1" applyProtection="1">
      <alignment vertical="center"/>
      <protection locked="0"/>
    </xf>
    <xf numFmtId="0" fontId="4" fillId="0" borderId="0" xfId="0" applyFont="1" applyProtection="1">
      <alignment vertical="center"/>
      <protection locked="0"/>
    </xf>
    <xf numFmtId="176" fontId="21" fillId="0" borderId="5" xfId="2" applyNumberFormat="1" applyFont="1" applyFill="1" applyBorder="1" applyAlignment="1" applyProtection="1">
      <alignment vertical="center" wrapText="1"/>
      <protection locked="0"/>
    </xf>
    <xf numFmtId="176" fontId="21" fillId="0" borderId="6" xfId="2" applyNumberFormat="1" applyFont="1" applyFill="1" applyBorder="1" applyAlignment="1" applyProtection="1">
      <alignment vertical="center" wrapText="1"/>
      <protection locked="0"/>
    </xf>
    <xf numFmtId="176" fontId="21" fillId="0" borderId="7" xfId="2" applyNumberFormat="1" applyFont="1" applyFill="1" applyBorder="1" applyAlignment="1" applyProtection="1">
      <alignment vertical="center" wrapText="1"/>
      <protection locked="0"/>
    </xf>
    <xf numFmtId="176" fontId="37" fillId="0" borderId="0" xfId="2" applyNumberFormat="1" applyFont="1" applyFill="1" applyProtection="1">
      <alignment vertical="center"/>
      <protection locked="0"/>
    </xf>
    <xf numFmtId="176" fontId="21" fillId="3" borderId="12" xfId="2" applyNumberFormat="1" applyFont="1" applyFill="1" applyBorder="1" applyAlignment="1" applyProtection="1">
      <alignment vertical="center" wrapText="1"/>
    </xf>
    <xf numFmtId="0" fontId="9" fillId="0" borderId="0" xfId="2" applyFont="1" applyBorder="1" applyAlignment="1">
      <alignment vertical="center" shrinkToFit="1"/>
    </xf>
    <xf numFmtId="38" fontId="12" fillId="0" borderId="3" xfId="1" applyFont="1" applyBorder="1" applyAlignment="1" applyProtection="1">
      <alignment horizontal="right" vertical="center"/>
      <protection locked="0"/>
    </xf>
    <xf numFmtId="0" fontId="12" fillId="0" borderId="3" xfId="0" applyFont="1" applyBorder="1" applyAlignment="1" applyProtection="1">
      <alignment horizontal="left" vertical="center"/>
      <protection locked="0"/>
    </xf>
    <xf numFmtId="0" fontId="12" fillId="0" borderId="6" xfId="0" applyFont="1" applyBorder="1" applyAlignment="1" applyProtection="1">
      <alignment horizontal="center" vertical="center"/>
      <protection locked="0"/>
    </xf>
    <xf numFmtId="0" fontId="3" fillId="0" borderId="7" xfId="0" applyFont="1" applyBorder="1" applyAlignment="1" applyProtection="1">
      <alignment horizontal="left" vertical="center"/>
      <protection locked="0"/>
    </xf>
    <xf numFmtId="0" fontId="12" fillId="0" borderId="0" xfId="0" applyFont="1" applyFill="1" applyBorder="1" applyAlignment="1" applyProtection="1">
      <alignment vertical="center"/>
      <protection locked="0"/>
    </xf>
    <xf numFmtId="176" fontId="4" fillId="0" borderId="0" xfId="2" applyNumberFormat="1" applyFont="1" applyFill="1" applyAlignment="1" applyProtection="1">
      <alignment horizontal="center" vertical="center"/>
    </xf>
    <xf numFmtId="38" fontId="34" fillId="7" borderId="1" xfId="1" applyFont="1" applyFill="1" applyBorder="1" applyAlignment="1" applyProtection="1">
      <alignment vertical="center"/>
    </xf>
    <xf numFmtId="38" fontId="34" fillId="6" borderId="1" xfId="1" applyFont="1" applyFill="1" applyBorder="1" applyAlignment="1" applyProtection="1">
      <alignment vertical="center"/>
    </xf>
    <xf numFmtId="176" fontId="19" fillId="0" borderId="0" xfId="2" applyNumberFormat="1" applyFont="1" applyFill="1" applyAlignment="1" applyProtection="1">
      <alignment horizontal="right" vertical="center"/>
    </xf>
    <xf numFmtId="0" fontId="14"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15" fillId="0" borderId="0" xfId="0" applyFont="1" applyProtection="1">
      <alignment vertical="center"/>
      <protection locked="0"/>
    </xf>
    <xf numFmtId="0" fontId="3" fillId="5" borderId="2" xfId="2" applyFont="1" applyFill="1" applyBorder="1" applyAlignment="1" applyProtection="1">
      <alignment horizontal="center" vertical="center" wrapText="1"/>
      <protection locked="0"/>
    </xf>
    <xf numFmtId="38" fontId="3" fillId="0" borderId="33" xfId="1" applyFont="1" applyBorder="1" applyAlignment="1" applyProtection="1">
      <alignment horizontal="right" vertical="center"/>
      <protection locked="0"/>
    </xf>
    <xf numFmtId="0" fontId="3" fillId="0" borderId="4" xfId="0" applyFont="1" applyBorder="1" applyAlignment="1" applyProtection="1">
      <alignment horizontal="center" vertical="center"/>
      <protection locked="0"/>
    </xf>
    <xf numFmtId="38" fontId="3" fillId="0" borderId="2" xfId="1" applyFont="1" applyBorder="1" applyAlignment="1" applyProtection="1">
      <alignment horizontal="right" vertical="center"/>
      <protection locked="0"/>
    </xf>
    <xf numFmtId="38" fontId="3" fillId="0" borderId="40" xfId="1" applyFont="1" applyBorder="1" applyAlignment="1" applyProtection="1">
      <alignment horizontal="right" vertical="center"/>
      <protection locked="0"/>
    </xf>
    <xf numFmtId="0" fontId="3" fillId="0" borderId="9" xfId="0" applyFont="1" applyBorder="1" applyAlignment="1" applyProtection="1">
      <alignment horizontal="center" vertical="center"/>
      <protection locked="0"/>
    </xf>
    <xf numFmtId="38" fontId="3" fillId="0" borderId="13" xfId="1" applyFont="1" applyBorder="1" applyAlignment="1" applyProtection="1">
      <alignment horizontal="right" vertical="center"/>
      <protection locked="0"/>
    </xf>
    <xf numFmtId="0" fontId="3" fillId="0" borderId="41"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38" fontId="3" fillId="0" borderId="19" xfId="1" applyFont="1" applyBorder="1" applyAlignment="1" applyProtection="1">
      <alignment horizontal="right" vertical="center"/>
    </xf>
    <xf numFmtId="38" fontId="3" fillId="0" borderId="22" xfId="1" applyFont="1" applyBorder="1" applyAlignment="1" applyProtection="1">
      <alignment horizontal="right" vertical="center"/>
    </xf>
    <xf numFmtId="0" fontId="3" fillId="0" borderId="13"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9" xfId="0" applyFont="1" applyBorder="1" applyAlignment="1" applyProtection="1">
      <alignment horizontal="left" vertical="center"/>
      <protection locked="0"/>
    </xf>
    <xf numFmtId="0" fontId="3" fillId="0" borderId="6" xfId="0" applyFont="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3" fillId="5" borderId="1" xfId="2" applyFont="1" applyFill="1" applyBorder="1" applyAlignment="1" applyProtection="1">
      <alignment horizontal="center" vertical="center"/>
      <protection locked="0"/>
    </xf>
    <xf numFmtId="0" fontId="3" fillId="5" borderId="4" xfId="2" applyFont="1" applyFill="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1"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31" xfId="0" applyFont="1" applyBorder="1" applyProtection="1">
      <alignment vertical="center"/>
      <protection locked="0"/>
    </xf>
    <xf numFmtId="0" fontId="3" fillId="0" borderId="32" xfId="0" applyFont="1" applyBorder="1" applyProtection="1">
      <alignment vertical="center"/>
      <protection locked="0"/>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8" xfId="0" applyFont="1" applyBorder="1" applyProtection="1">
      <alignment vertical="center"/>
      <protection locked="0"/>
    </xf>
    <xf numFmtId="0" fontId="3" fillId="0" borderId="39" xfId="0" applyFont="1" applyBorder="1" applyProtection="1">
      <alignment vertical="center"/>
      <protection locked="0"/>
    </xf>
    <xf numFmtId="0" fontId="3" fillId="0" borderId="10"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2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38" fontId="17" fillId="0" borderId="0" xfId="1"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176" fontId="21" fillId="0" borderId="1" xfId="2" applyNumberFormat="1" applyFont="1" applyFill="1" applyBorder="1" applyAlignment="1" applyProtection="1">
      <alignment horizontal="center" vertical="center" wrapText="1"/>
      <protection locked="0"/>
    </xf>
    <xf numFmtId="176" fontId="21" fillId="0" borderId="1" xfId="2" applyNumberFormat="1" applyFont="1" applyFill="1" applyBorder="1" applyAlignment="1" applyProtection="1">
      <alignment horizontal="right" vertical="center"/>
      <protection locked="0"/>
    </xf>
    <xf numFmtId="176" fontId="21" fillId="0" borderId="5" xfId="2" applyNumberFormat="1" applyFont="1" applyFill="1" applyBorder="1" applyAlignment="1" applyProtection="1">
      <alignment horizontal="right" vertical="center"/>
    </xf>
    <xf numFmtId="176" fontId="21" fillId="0" borderId="7" xfId="2" applyNumberFormat="1" applyFont="1" applyFill="1" applyBorder="1" applyAlignment="1" applyProtection="1">
      <alignment horizontal="right" vertical="center"/>
    </xf>
    <xf numFmtId="176" fontId="10" fillId="0" borderId="2" xfId="2" applyNumberFormat="1" applyFont="1" applyFill="1" applyBorder="1" applyAlignment="1" applyProtection="1">
      <alignment horizontal="center" vertical="center" wrapText="1"/>
      <protection locked="0"/>
    </xf>
    <xf numFmtId="176" fontId="16" fillId="0" borderId="4" xfId="3" applyNumberFormat="1" applyFont="1" applyFill="1" applyBorder="1" applyAlignment="1" applyProtection="1">
      <alignment horizontal="right" vertical="center" shrinkToFit="1"/>
      <protection locked="0"/>
    </xf>
    <xf numFmtId="176" fontId="20" fillId="0" borderId="0" xfId="2" applyNumberFormat="1" applyFont="1" applyFill="1" applyAlignment="1" applyProtection="1">
      <alignment horizontal="center" vertical="center"/>
      <protection locked="0"/>
    </xf>
    <xf numFmtId="176" fontId="16" fillId="0" borderId="36" xfId="3" applyNumberFormat="1" applyFont="1" applyFill="1" applyBorder="1" applyAlignment="1" applyProtection="1">
      <alignment horizontal="right" vertical="center" shrinkToFit="1"/>
      <protection locked="0"/>
    </xf>
    <xf numFmtId="176" fontId="16" fillId="0" borderId="35" xfId="3" applyNumberFormat="1" applyFont="1" applyFill="1" applyBorder="1" applyAlignment="1" applyProtection="1">
      <alignment horizontal="right" vertical="center" shrinkToFit="1"/>
      <protection locked="0"/>
    </xf>
    <xf numFmtId="176" fontId="21" fillId="0" borderId="7" xfId="3" applyNumberFormat="1" applyFont="1" applyFill="1" applyBorder="1" applyAlignment="1" applyProtection="1">
      <alignment horizontal="right" vertical="center"/>
    </xf>
    <xf numFmtId="176" fontId="21" fillId="0" borderId="0" xfId="2" applyNumberFormat="1" applyFont="1" applyFill="1" applyAlignment="1" applyProtection="1">
      <alignment horizontal="right" vertical="center"/>
      <protection locked="0"/>
    </xf>
    <xf numFmtId="176" fontId="19" fillId="0" borderId="26" xfId="2" applyNumberFormat="1" applyFont="1" applyFill="1" applyBorder="1" applyAlignment="1" applyProtection="1">
      <alignment horizontal="center" vertical="center" shrinkToFit="1"/>
      <protection locked="0"/>
    </xf>
    <xf numFmtId="176" fontId="21" fillId="0" borderId="27" xfId="2" applyNumberFormat="1" applyFont="1" applyFill="1" applyBorder="1" applyAlignment="1" applyProtection="1">
      <alignment horizontal="center" vertical="center"/>
      <protection locked="0"/>
    </xf>
    <xf numFmtId="176" fontId="21" fillId="0" borderId="26" xfId="2" applyNumberFormat="1" applyFont="1" applyFill="1" applyBorder="1" applyAlignment="1" applyProtection="1">
      <alignment horizontal="center" vertical="center" shrinkToFit="1"/>
      <protection locked="0"/>
    </xf>
    <xf numFmtId="176" fontId="21" fillId="0" borderId="47" xfId="2" applyNumberFormat="1" applyFont="1" applyFill="1" applyBorder="1" applyAlignment="1" applyProtection="1">
      <alignment horizontal="center" vertical="center" shrinkToFit="1"/>
      <protection locked="0"/>
    </xf>
    <xf numFmtId="176" fontId="3" fillId="0" borderId="3" xfId="2" applyNumberFormat="1" applyFont="1" applyFill="1" applyBorder="1" applyAlignment="1" applyProtection="1">
      <alignment horizontal="center" vertical="center" shrinkToFit="1"/>
      <protection locked="0"/>
    </xf>
    <xf numFmtId="176" fontId="3" fillId="0" borderId="7" xfId="3" applyNumberFormat="1" applyFont="1" applyFill="1" applyBorder="1" applyAlignment="1" applyProtection="1">
      <alignment horizontal="right" vertical="center" shrinkToFit="1"/>
      <protection locked="0"/>
    </xf>
    <xf numFmtId="176" fontId="3" fillId="0" borderId="4" xfId="3" applyNumberFormat="1" applyFont="1" applyFill="1" applyBorder="1" applyAlignment="1" applyProtection="1">
      <alignment horizontal="right" vertical="center" shrinkToFit="1"/>
      <protection locked="0"/>
    </xf>
    <xf numFmtId="176" fontId="3" fillId="0" borderId="9" xfId="3" applyNumberFormat="1" applyFont="1" applyFill="1" applyBorder="1" applyAlignment="1" applyProtection="1">
      <alignment horizontal="right" vertical="center" shrinkToFit="1"/>
      <protection locked="0"/>
    </xf>
    <xf numFmtId="176" fontId="3" fillId="0" borderId="10" xfId="3" applyNumberFormat="1" applyFont="1" applyFill="1" applyBorder="1" applyAlignment="1" applyProtection="1">
      <alignment horizontal="right" vertical="center" shrinkToFit="1"/>
      <protection locked="0"/>
    </xf>
    <xf numFmtId="176" fontId="3" fillId="0" borderId="13" xfId="3" applyNumberFormat="1" applyFont="1" applyFill="1" applyBorder="1" applyAlignment="1" applyProtection="1">
      <alignment horizontal="right" vertical="center" shrinkToFit="1"/>
      <protection locked="0"/>
    </xf>
    <xf numFmtId="178" fontId="34" fillId="0" borderId="1" xfId="2" applyNumberFormat="1" applyFont="1" applyFill="1" applyBorder="1" applyAlignment="1" applyProtection="1">
      <alignment horizontal="center" vertical="center" shrinkToFit="1"/>
      <protection locked="0"/>
    </xf>
    <xf numFmtId="176" fontId="34" fillId="0" borderId="1" xfId="2" applyNumberFormat="1" applyFont="1" applyFill="1" applyBorder="1" applyAlignment="1" applyProtection="1">
      <alignment horizontal="center" vertical="center" wrapText="1"/>
      <protection locked="0"/>
    </xf>
    <xf numFmtId="177" fontId="34" fillId="0" borderId="4" xfId="2" applyNumberFormat="1" applyFont="1" applyFill="1" applyBorder="1" applyAlignment="1" applyProtection="1">
      <alignment horizontal="right" vertical="center" shrinkToFit="1"/>
      <protection locked="0"/>
    </xf>
    <xf numFmtId="177" fontId="34" fillId="0" borderId="10" xfId="2" applyNumberFormat="1" applyFont="1" applyFill="1" applyBorder="1" applyAlignment="1" applyProtection="1">
      <alignment horizontal="right" vertical="center" wrapText="1"/>
    </xf>
    <xf numFmtId="176" fontId="34" fillId="0" borderId="24" xfId="2" applyNumberFormat="1" applyFont="1" applyFill="1" applyBorder="1" applyAlignment="1" applyProtection="1">
      <alignment horizontal="right" vertical="center"/>
      <protection locked="0"/>
    </xf>
    <xf numFmtId="176" fontId="34" fillId="0" borderId="27" xfId="2" applyNumberFormat="1" applyFont="1" applyFill="1" applyBorder="1" applyAlignment="1" applyProtection="1">
      <alignment horizontal="right" vertical="center"/>
      <protection locked="0"/>
    </xf>
    <xf numFmtId="176" fontId="34" fillId="0" borderId="28" xfId="2" applyNumberFormat="1" applyFont="1" applyFill="1" applyBorder="1" applyAlignment="1" applyProtection="1">
      <alignment vertical="center" wrapText="1"/>
      <protection locked="0"/>
    </xf>
    <xf numFmtId="176" fontId="34" fillId="0" borderId="25" xfId="2" applyNumberFormat="1" applyFont="1" applyFill="1" applyBorder="1" applyAlignment="1" applyProtection="1">
      <alignment horizontal="right" vertical="center"/>
      <protection locked="0"/>
    </xf>
    <xf numFmtId="176" fontId="34" fillId="0" borderId="11" xfId="2" applyNumberFormat="1" applyFont="1" applyFill="1" applyBorder="1" applyAlignment="1" applyProtection="1">
      <alignment vertical="center" wrapText="1"/>
      <protection locked="0"/>
    </xf>
    <xf numFmtId="176" fontId="34" fillId="0" borderId="49" xfId="2" applyNumberFormat="1" applyFont="1" applyFill="1" applyBorder="1" applyAlignment="1" applyProtection="1">
      <alignment horizontal="right" vertical="center"/>
      <protection locked="0"/>
    </xf>
    <xf numFmtId="176" fontId="34" fillId="0" borderId="43" xfId="2" applyNumberFormat="1" applyFont="1" applyFill="1" applyBorder="1" applyAlignment="1" applyProtection="1">
      <alignment vertical="center" wrapText="1"/>
      <protection locked="0"/>
    </xf>
    <xf numFmtId="176" fontId="34" fillId="0" borderId="10" xfId="2" applyNumberFormat="1" applyFont="1" applyFill="1" applyBorder="1" applyAlignment="1" applyProtection="1">
      <alignment vertical="center" wrapText="1"/>
    </xf>
    <xf numFmtId="176" fontId="34" fillId="0" borderId="1" xfId="2" applyNumberFormat="1" applyFont="1" applyFill="1" applyBorder="1" applyAlignment="1" applyProtection="1">
      <alignment vertical="center" wrapText="1"/>
    </xf>
    <xf numFmtId="176" fontId="21" fillId="0" borderId="1" xfId="2" applyNumberFormat="1" applyFont="1" applyFill="1" applyBorder="1" applyAlignment="1" applyProtection="1">
      <alignment vertical="center" wrapText="1"/>
    </xf>
    <xf numFmtId="0" fontId="10" fillId="0" borderId="12" xfId="2" applyFont="1" applyBorder="1" applyAlignment="1">
      <alignment horizontal="center" vertical="center"/>
    </xf>
    <xf numFmtId="0" fontId="9" fillId="0" borderId="0" xfId="2" applyFont="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6" fillId="0" borderId="10" xfId="2" applyFont="1" applyBorder="1" applyAlignment="1">
      <alignment horizontal="center" vertical="center" wrapText="1"/>
    </xf>
    <xf numFmtId="0" fontId="16" fillId="0" borderId="10" xfId="2" applyFont="1" applyBorder="1" applyAlignment="1">
      <alignment horizontal="center" vertical="center"/>
    </xf>
    <xf numFmtId="0" fontId="16" fillId="0" borderId="0" xfId="2" applyFont="1">
      <alignment vertical="center"/>
    </xf>
    <xf numFmtId="38" fontId="3" fillId="0" borderId="12" xfId="3" applyFont="1" applyBorder="1" applyAlignment="1">
      <alignment horizontal="center" vertical="center"/>
    </xf>
    <xf numFmtId="0" fontId="16" fillId="0" borderId="1" xfId="2" applyFont="1" applyBorder="1" applyAlignment="1">
      <alignment horizontal="center" vertical="center"/>
    </xf>
    <xf numFmtId="38" fontId="16" fillId="0" borderId="0" xfId="2" applyNumberFormat="1" applyFont="1">
      <alignment vertical="center"/>
    </xf>
    <xf numFmtId="0" fontId="16" fillId="0" borderId="0" xfId="2" applyFont="1" applyBorder="1" applyAlignment="1">
      <alignment horizontal="center" vertical="center"/>
    </xf>
    <xf numFmtId="0" fontId="16" fillId="0" borderId="0" xfId="2" applyFont="1" applyAlignment="1">
      <alignment vertical="center"/>
    </xf>
    <xf numFmtId="0" fontId="16" fillId="0" borderId="0" xfId="2" applyFont="1" applyAlignment="1">
      <alignment horizontal="center" vertical="center"/>
    </xf>
    <xf numFmtId="0" fontId="39" fillId="0" borderId="0" xfId="2" applyFont="1" applyAlignment="1">
      <alignment horizontal="center" vertical="center"/>
    </xf>
    <xf numFmtId="176" fontId="21" fillId="0" borderId="0" xfId="2" applyNumberFormat="1" applyFont="1" applyFill="1" applyAlignment="1" applyProtection="1">
      <alignment horizontal="right" vertical="center"/>
      <protection locked="0"/>
    </xf>
    <xf numFmtId="179" fontId="3" fillId="0" borderId="3" xfId="2" applyNumberFormat="1" applyFont="1" applyFill="1" applyBorder="1" applyAlignment="1" applyProtection="1">
      <alignment horizontal="center" vertical="center" shrinkToFit="1"/>
    </xf>
    <xf numFmtId="179" fontId="3" fillId="0" borderId="4" xfId="2" applyNumberFormat="1" applyFont="1" applyFill="1" applyBorder="1" applyAlignment="1" applyProtection="1">
      <alignment horizontal="center" vertical="center" shrinkToFit="1"/>
    </xf>
    <xf numFmtId="0" fontId="16" fillId="0" borderId="1" xfId="2" applyFont="1" applyBorder="1" applyAlignment="1" applyProtection="1">
      <alignment horizontal="center" vertical="center"/>
      <protection locked="0"/>
    </xf>
    <xf numFmtId="0" fontId="16" fillId="0" borderId="1" xfId="2" applyFont="1" applyBorder="1" applyAlignment="1" applyProtection="1">
      <alignment horizontal="left" vertical="center"/>
      <protection locked="0"/>
    </xf>
    <xf numFmtId="0" fontId="16" fillId="0" borderId="1" xfId="2" applyFont="1" applyBorder="1" applyAlignment="1" applyProtection="1">
      <alignment horizontal="left" vertical="center" shrinkToFit="1"/>
      <protection locked="0"/>
    </xf>
    <xf numFmtId="0" fontId="16" fillId="0" borderId="10" xfId="2" applyFont="1" applyBorder="1" applyAlignment="1" applyProtection="1">
      <alignment horizontal="center" vertical="center"/>
      <protection locked="0"/>
    </xf>
    <xf numFmtId="0" fontId="16" fillId="0" borderId="10" xfId="2" applyFont="1" applyBorder="1" applyAlignment="1" applyProtection="1">
      <alignment horizontal="left" vertical="center"/>
      <protection locked="0"/>
    </xf>
    <xf numFmtId="0" fontId="16" fillId="0" borderId="10" xfId="2" applyFont="1" applyBorder="1" applyAlignment="1" applyProtection="1">
      <alignment horizontal="left" vertical="center" shrinkToFit="1"/>
      <protection locked="0"/>
    </xf>
    <xf numFmtId="176" fontId="26" fillId="0" borderId="0" xfId="2" applyNumberFormat="1" applyFont="1" applyFill="1" applyProtection="1">
      <alignment vertical="center"/>
      <protection locked="0"/>
    </xf>
    <xf numFmtId="0" fontId="12" fillId="8" borderId="1" xfId="0" applyFont="1" applyFill="1" applyBorder="1" applyAlignment="1" applyProtection="1">
      <alignment horizontal="center" vertical="center"/>
      <protection locked="0"/>
    </xf>
    <xf numFmtId="0" fontId="38" fillId="0" borderId="0" xfId="0" applyFont="1" applyProtection="1">
      <alignment vertical="center"/>
      <protection locked="0"/>
    </xf>
    <xf numFmtId="0" fontId="12" fillId="0" borderId="1" xfId="0" applyFont="1" applyBorder="1" applyAlignment="1" applyProtection="1">
      <alignment horizontal="center" vertical="center"/>
    </xf>
    <xf numFmtId="0" fontId="38" fillId="0" borderId="4" xfId="0" applyFont="1" applyBorder="1" applyAlignment="1" applyProtection="1">
      <alignment vertical="center"/>
    </xf>
    <xf numFmtId="0" fontId="12" fillId="0" borderId="10" xfId="0" applyFont="1" applyBorder="1" applyAlignment="1" applyProtection="1">
      <alignment horizontal="center" vertical="center"/>
    </xf>
    <xf numFmtId="0" fontId="12" fillId="0" borderId="3" xfId="0" applyFont="1" applyFill="1" applyBorder="1" applyAlignment="1" applyProtection="1">
      <alignment vertical="center"/>
    </xf>
    <xf numFmtId="0" fontId="38" fillId="0" borderId="3" xfId="0" applyFont="1" applyFill="1" applyBorder="1" applyAlignment="1" applyProtection="1">
      <alignment vertical="center"/>
    </xf>
    <xf numFmtId="0" fontId="12" fillId="0" borderId="4" xfId="0" applyFont="1" applyFill="1" applyBorder="1" applyAlignment="1" applyProtection="1">
      <alignment vertical="center"/>
    </xf>
    <xf numFmtId="0" fontId="3" fillId="0" borderId="0" xfId="0" applyFont="1" applyFill="1" applyAlignment="1" applyProtection="1">
      <alignment vertical="center"/>
      <protection locked="0"/>
    </xf>
    <xf numFmtId="0" fontId="3" fillId="0" borderId="25" xfId="0" applyFont="1" applyFill="1" applyBorder="1" applyAlignment="1" applyProtection="1">
      <alignment vertical="center"/>
      <protection locked="0"/>
    </xf>
    <xf numFmtId="0" fontId="3" fillId="0" borderId="6"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12" fillId="0" borderId="1" xfId="0" applyFont="1" applyBorder="1" applyAlignment="1" applyProtection="1">
      <alignment horizontal="center" vertical="center"/>
    </xf>
    <xf numFmtId="0" fontId="12" fillId="0" borderId="12" xfId="0" applyFont="1" applyBorder="1" applyAlignment="1" applyProtection="1">
      <alignment horizontal="center" vertical="center"/>
    </xf>
    <xf numFmtId="0" fontId="36" fillId="0" borderId="0" xfId="0" applyFont="1" applyProtection="1">
      <alignment vertical="center"/>
    </xf>
    <xf numFmtId="0" fontId="12" fillId="0" borderId="0" xfId="0" applyFont="1" applyProtection="1">
      <alignment vertical="center"/>
    </xf>
    <xf numFmtId="0" fontId="12" fillId="0" borderId="15" xfId="0" applyFont="1" applyBorder="1" applyAlignment="1" applyProtection="1">
      <alignment horizontal="center" vertical="center"/>
    </xf>
    <xf numFmtId="0" fontId="12" fillId="8" borderId="2" xfId="0" applyFont="1" applyFill="1" applyBorder="1" applyAlignment="1" applyProtection="1">
      <alignment horizontal="center" vertical="center"/>
      <protection locked="0"/>
    </xf>
    <xf numFmtId="0" fontId="12" fillId="8" borderId="3" xfId="0" applyFont="1" applyFill="1" applyBorder="1" applyAlignment="1" applyProtection="1">
      <alignment horizontal="center" vertical="center"/>
      <protection locked="0"/>
    </xf>
    <xf numFmtId="0" fontId="12" fillId="8" borderId="4" xfId="0" applyFont="1" applyFill="1" applyBorder="1" applyAlignment="1" applyProtection="1">
      <alignment horizontal="center"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3" xfId="0" applyFont="1" applyFill="1" applyBorder="1" applyAlignment="1" applyProtection="1">
      <alignment horizontal="left" vertical="center"/>
    </xf>
    <xf numFmtId="0" fontId="12" fillId="0" borderId="4" xfId="0" applyFont="1" applyFill="1" applyBorder="1" applyAlignment="1" applyProtection="1">
      <alignment horizontal="left" vertical="center"/>
    </xf>
    <xf numFmtId="0" fontId="12" fillId="0" borderId="1" xfId="0" applyFont="1" applyFill="1" applyBorder="1" applyAlignment="1" applyProtection="1">
      <alignment horizontal="left" vertical="center"/>
    </xf>
    <xf numFmtId="38" fontId="12" fillId="8" borderId="2" xfId="1" applyFont="1" applyFill="1" applyBorder="1" applyAlignment="1" applyProtection="1">
      <alignment horizontal="right" vertical="center"/>
      <protection locked="0"/>
    </xf>
    <xf numFmtId="38" fontId="12" fillId="8" borderId="3" xfId="1" applyFont="1" applyFill="1" applyBorder="1" applyAlignment="1" applyProtection="1">
      <alignment horizontal="right" vertical="center"/>
      <protection locked="0"/>
    </xf>
    <xf numFmtId="0" fontId="10" fillId="0" borderId="1" xfId="0" applyFont="1" applyBorder="1" applyAlignment="1" applyProtection="1">
      <alignment horizontal="left" vertical="center"/>
    </xf>
    <xf numFmtId="0" fontId="12" fillId="8" borderId="0"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xf>
    <xf numFmtId="0" fontId="12" fillId="8" borderId="1" xfId="0" applyFont="1" applyFill="1" applyBorder="1" applyAlignment="1" applyProtection="1">
      <alignment vertical="center"/>
      <protection locked="0"/>
    </xf>
    <xf numFmtId="0" fontId="12" fillId="0" borderId="1" xfId="0" applyFont="1" applyBorder="1" applyAlignment="1" applyProtection="1">
      <alignment horizontal="center" vertical="center"/>
      <protection locked="0"/>
    </xf>
    <xf numFmtId="0" fontId="3" fillId="8" borderId="0" xfId="0" applyFont="1" applyFill="1" applyAlignment="1" applyProtection="1">
      <alignment horizontal="left" vertical="center"/>
      <protection locked="0"/>
    </xf>
    <xf numFmtId="0" fontId="3" fillId="8" borderId="6" xfId="0" applyFont="1" applyFill="1" applyBorder="1" applyAlignment="1" applyProtection="1">
      <alignment horizontal="left" vertical="center"/>
      <protection locked="0"/>
    </xf>
    <xf numFmtId="0" fontId="12" fillId="0" borderId="2" xfId="0" applyFont="1" applyBorder="1" applyAlignment="1" applyProtection="1">
      <alignment horizontal="left" vertical="center"/>
    </xf>
    <xf numFmtId="0" fontId="12" fillId="0" borderId="3"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12" fillId="0" borderId="0"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8" borderId="14" xfId="0" applyFont="1" applyFill="1" applyBorder="1" applyAlignment="1" applyProtection="1">
      <alignment vertical="center" wrapText="1"/>
      <protection locked="0"/>
    </xf>
    <xf numFmtId="0" fontId="12" fillId="8" borderId="1" xfId="0" applyFont="1" applyFill="1" applyBorder="1" applyAlignment="1" applyProtection="1">
      <alignment vertical="center" wrapText="1"/>
      <protection locked="0"/>
    </xf>
    <xf numFmtId="0" fontId="12" fillId="8" borderId="10" xfId="0" applyFont="1" applyFill="1" applyBorder="1" applyAlignment="1" applyProtection="1">
      <alignment vertical="center" wrapText="1"/>
      <protection locked="0"/>
    </xf>
    <xf numFmtId="0" fontId="12" fillId="2" borderId="1" xfId="0" applyFont="1" applyFill="1" applyBorder="1" applyAlignment="1" applyProtection="1">
      <alignment horizontal="left" vertical="center"/>
    </xf>
    <xf numFmtId="0" fontId="12" fillId="8" borderId="2" xfId="0" applyFont="1" applyFill="1" applyBorder="1" applyAlignment="1" applyProtection="1">
      <alignment horizontal="left" vertical="center"/>
      <protection locked="0"/>
    </xf>
    <xf numFmtId="0" fontId="12" fillId="8" borderId="3" xfId="0" applyFont="1" applyFill="1" applyBorder="1" applyAlignment="1" applyProtection="1">
      <alignment horizontal="left" vertical="center"/>
      <protection locked="0"/>
    </xf>
    <xf numFmtId="0" fontId="12" fillId="8" borderId="4" xfId="0" applyFont="1" applyFill="1" applyBorder="1" applyAlignment="1" applyProtection="1">
      <alignment horizontal="left" vertical="center"/>
      <protection locked="0"/>
    </xf>
    <xf numFmtId="0" fontId="12" fillId="8" borderId="2" xfId="0" applyFont="1" applyFill="1" applyBorder="1" applyAlignment="1" applyProtection="1">
      <alignment vertical="center"/>
      <protection locked="0"/>
    </xf>
    <xf numFmtId="0" fontId="12" fillId="8" borderId="4" xfId="0" applyFont="1" applyFill="1" applyBorder="1" applyAlignment="1" applyProtection="1">
      <alignment vertical="center"/>
      <protection locked="0"/>
    </xf>
    <xf numFmtId="0" fontId="12" fillId="0" borderId="2"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 xfId="0" applyFont="1" applyBorder="1" applyAlignment="1" applyProtection="1">
      <alignment horizontal="left" vertical="center"/>
    </xf>
    <xf numFmtId="38" fontId="12" fillId="0" borderId="2" xfId="0" applyNumberFormat="1" applyFont="1" applyFill="1" applyBorder="1" applyAlignment="1" applyProtection="1">
      <alignment horizontal="right" vertical="center"/>
    </xf>
    <xf numFmtId="0" fontId="12" fillId="0" borderId="3" xfId="0" applyFont="1" applyFill="1" applyBorder="1" applyAlignment="1" applyProtection="1">
      <alignment horizontal="right" vertical="center"/>
    </xf>
    <xf numFmtId="0" fontId="12" fillId="0" borderId="8" xfId="0" applyFont="1" applyBorder="1" applyAlignment="1" applyProtection="1">
      <alignment horizontal="left" vertical="center"/>
    </xf>
    <xf numFmtId="0" fontId="12" fillId="0" borderId="0" xfId="0" applyFont="1" applyBorder="1" applyAlignment="1" applyProtection="1">
      <alignment horizontal="left" vertical="center"/>
    </xf>
    <xf numFmtId="0" fontId="1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10" fillId="0" borderId="4" xfId="0" applyFont="1" applyBorder="1" applyAlignment="1" applyProtection="1">
      <alignment horizontal="left" vertical="center" wrapText="1"/>
    </xf>
    <xf numFmtId="0" fontId="10" fillId="0" borderId="1" xfId="0" applyFont="1" applyBorder="1" applyAlignment="1" applyProtection="1">
      <alignment horizontal="center" vertical="center"/>
    </xf>
    <xf numFmtId="0" fontId="3" fillId="0" borderId="0" xfId="0" applyFont="1" applyFill="1" applyAlignment="1" applyProtection="1">
      <alignment horizontal="left" vertical="center"/>
    </xf>
    <xf numFmtId="0" fontId="3" fillId="0" borderId="25" xfId="0" applyFont="1" applyFill="1" applyBorder="1" applyAlignment="1" applyProtection="1">
      <alignment horizontal="left" vertical="center"/>
    </xf>
    <xf numFmtId="0" fontId="12" fillId="8" borderId="16" xfId="0" applyFont="1" applyFill="1" applyBorder="1" applyAlignment="1" applyProtection="1">
      <alignment horizontal="left" vertical="center" indent="1"/>
      <protection locked="0"/>
    </xf>
    <xf numFmtId="0" fontId="12" fillId="8" borderId="17" xfId="0" applyFont="1" applyFill="1" applyBorder="1" applyAlignment="1" applyProtection="1">
      <alignment horizontal="left" vertical="center" indent="1"/>
      <protection locked="0"/>
    </xf>
    <xf numFmtId="0" fontId="12" fillId="8" borderId="5" xfId="0" applyFont="1" applyFill="1" applyBorder="1" applyAlignment="1" applyProtection="1">
      <alignment horizontal="left" vertical="center" indent="1"/>
      <protection locked="0"/>
    </xf>
    <xf numFmtId="0" fontId="12" fillId="8" borderId="6" xfId="0" applyFont="1" applyFill="1" applyBorder="1" applyAlignment="1" applyProtection="1">
      <alignment horizontal="left" vertical="center" indent="1"/>
      <protection locked="0"/>
    </xf>
    <xf numFmtId="0" fontId="12" fillId="8" borderId="7" xfId="0" applyFont="1" applyFill="1" applyBorder="1" applyAlignment="1" applyProtection="1">
      <alignment horizontal="left" vertical="center" indent="1"/>
      <protection locked="0"/>
    </xf>
    <xf numFmtId="0" fontId="10" fillId="0" borderId="13" xfId="0" applyFont="1" applyBorder="1" applyAlignment="1" applyProtection="1">
      <alignment horizontal="left" vertical="center"/>
    </xf>
    <xf numFmtId="0" fontId="10" fillId="0" borderId="8" xfId="0" applyFont="1" applyBorder="1" applyAlignment="1" applyProtection="1">
      <alignment horizontal="left" vertical="center"/>
    </xf>
    <xf numFmtId="0" fontId="10" fillId="0" borderId="5" xfId="0" applyFont="1" applyBorder="1" applyAlignment="1" applyProtection="1">
      <alignment horizontal="left" vertical="center"/>
    </xf>
    <xf numFmtId="0" fontId="10" fillId="0" borderId="6" xfId="0" applyFont="1" applyBorder="1" applyAlignment="1" applyProtection="1">
      <alignment horizontal="left" vertical="center"/>
    </xf>
    <xf numFmtId="0" fontId="38" fillId="0" borderId="8" xfId="0" applyFont="1" applyBorder="1" applyAlignment="1" applyProtection="1">
      <alignment horizontal="right" vertical="center"/>
    </xf>
    <xf numFmtId="0" fontId="38" fillId="0" borderId="9" xfId="0" applyFont="1" applyBorder="1" applyAlignment="1" applyProtection="1">
      <alignment horizontal="right" vertical="center"/>
    </xf>
    <xf numFmtId="0" fontId="38" fillId="0" borderId="6" xfId="0" applyFont="1" applyBorder="1" applyAlignment="1" applyProtection="1">
      <alignment horizontal="right" vertical="center"/>
    </xf>
    <xf numFmtId="0" fontId="38" fillId="0" borderId="7" xfId="0" applyFont="1" applyBorder="1" applyAlignment="1" applyProtection="1">
      <alignment horizontal="right" vertical="center"/>
    </xf>
    <xf numFmtId="0" fontId="12" fillId="0" borderId="13" xfId="0" applyFont="1" applyBorder="1" applyAlignment="1" applyProtection="1">
      <alignment vertical="center"/>
    </xf>
    <xf numFmtId="0" fontId="12" fillId="0" borderId="9" xfId="0" applyFont="1" applyBorder="1" applyAlignment="1" applyProtection="1">
      <alignment vertical="center"/>
    </xf>
    <xf numFmtId="0" fontId="12" fillId="0" borderId="5" xfId="0" applyFont="1" applyBorder="1" applyAlignment="1" applyProtection="1">
      <alignment vertical="center"/>
    </xf>
    <xf numFmtId="0" fontId="12" fillId="0" borderId="7" xfId="0" applyFont="1" applyBorder="1" applyAlignment="1" applyProtection="1">
      <alignment vertical="center"/>
    </xf>
    <xf numFmtId="0" fontId="12" fillId="8" borderId="1" xfId="0"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center" vertical="center"/>
      <protection locked="0"/>
    </xf>
    <xf numFmtId="49" fontId="10" fillId="8" borderId="2" xfId="0" applyNumberFormat="1" applyFont="1" applyFill="1" applyBorder="1" applyAlignment="1" applyProtection="1">
      <alignment horizontal="center" vertical="center"/>
      <protection locked="0"/>
    </xf>
    <xf numFmtId="49" fontId="10" fillId="8" borderId="4" xfId="0" applyNumberFormat="1" applyFont="1" applyFill="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left" vertical="center"/>
    </xf>
    <xf numFmtId="0" fontId="12" fillId="0" borderId="4" xfId="0" applyFont="1" applyBorder="1" applyAlignment="1" applyProtection="1">
      <alignment horizontal="left" vertical="center"/>
    </xf>
    <xf numFmtId="180" fontId="12" fillId="8" borderId="2" xfId="0" applyNumberFormat="1" applyFont="1" applyFill="1" applyBorder="1" applyAlignment="1" applyProtection="1">
      <alignment horizontal="right" vertical="center"/>
      <protection locked="0"/>
    </xf>
    <xf numFmtId="180" fontId="12" fillId="8" borderId="3" xfId="0" applyNumberFormat="1" applyFont="1" applyFill="1" applyBorder="1" applyAlignment="1" applyProtection="1">
      <alignment horizontal="right" vertical="center"/>
      <protection locked="0"/>
    </xf>
    <xf numFmtId="0" fontId="10" fillId="0" borderId="1"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38" fontId="12" fillId="0" borderId="2" xfId="1" applyFont="1" applyFill="1" applyBorder="1" applyAlignment="1" applyProtection="1">
      <alignment horizontal="right" vertical="center"/>
    </xf>
    <xf numFmtId="38" fontId="12" fillId="0" borderId="3" xfId="1" applyFont="1" applyFill="1" applyBorder="1" applyAlignment="1" applyProtection="1">
      <alignment horizontal="right" vertical="center"/>
    </xf>
    <xf numFmtId="38" fontId="10" fillId="8" borderId="2" xfId="1" applyFont="1" applyFill="1" applyBorder="1" applyAlignment="1" applyProtection="1">
      <alignment horizontal="right" vertical="center"/>
      <protection locked="0"/>
    </xf>
    <xf numFmtId="38" fontId="10" fillId="8" borderId="3" xfId="1" applyFont="1" applyFill="1" applyBorder="1" applyAlignment="1" applyProtection="1">
      <alignment horizontal="right" vertical="center"/>
      <protection locked="0"/>
    </xf>
    <xf numFmtId="0" fontId="10" fillId="0" borderId="3" xfId="0" applyFont="1" applyFill="1" applyBorder="1" applyAlignment="1" applyProtection="1">
      <alignment horizontal="left" vertical="center"/>
    </xf>
    <xf numFmtId="0" fontId="10" fillId="0" borderId="4" xfId="0" applyFont="1" applyFill="1" applyBorder="1" applyAlignment="1" applyProtection="1">
      <alignment horizontal="left" vertical="center"/>
    </xf>
    <xf numFmtId="0" fontId="10" fillId="8" borderId="1" xfId="0" applyFont="1" applyFill="1" applyBorder="1" applyAlignment="1" applyProtection="1">
      <alignment horizontal="center" vertical="center"/>
      <protection locked="0"/>
    </xf>
    <xf numFmtId="0" fontId="5" fillId="0" borderId="0" xfId="0" applyFont="1" applyAlignment="1" applyProtection="1">
      <alignment horizontal="center" vertical="center"/>
    </xf>
    <xf numFmtId="0" fontId="12" fillId="8" borderId="15" xfId="0" applyFont="1" applyFill="1" applyBorder="1" applyAlignment="1" applyProtection="1">
      <alignment horizontal="left" vertical="center" indent="1"/>
      <protection locked="0"/>
    </xf>
    <xf numFmtId="0" fontId="12" fillId="8" borderId="12" xfId="0" applyFont="1" applyFill="1" applyBorder="1" applyAlignment="1" applyProtection="1">
      <alignment horizontal="left" vertical="center" indent="1"/>
      <protection locked="0"/>
    </xf>
    <xf numFmtId="0" fontId="12" fillId="0" borderId="0" xfId="0" applyFont="1" applyAlignment="1" applyProtection="1">
      <alignment horizontal="left" vertical="center"/>
    </xf>
    <xf numFmtId="0" fontId="12" fillId="0" borderId="6" xfId="0" applyFont="1" applyBorder="1" applyAlignment="1" applyProtection="1">
      <alignment horizontal="left" vertical="center"/>
    </xf>
    <xf numFmtId="0" fontId="10" fillId="0" borderId="1" xfId="0" applyFont="1" applyBorder="1" applyAlignment="1" applyProtection="1">
      <alignment horizontal="center" vertical="center" wrapText="1"/>
    </xf>
    <xf numFmtId="0" fontId="10" fillId="8" borderId="1" xfId="0" applyFont="1" applyFill="1" applyBorder="1" applyAlignment="1" applyProtection="1">
      <alignment horizontal="center" vertical="center" wrapText="1"/>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12" fillId="5" borderId="2"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2" fillId="5" borderId="2" xfId="2" applyFont="1" applyFill="1" applyBorder="1" applyAlignment="1" applyProtection="1">
      <alignment horizontal="center" vertical="center" wrapText="1"/>
      <protection locked="0"/>
    </xf>
    <xf numFmtId="0" fontId="3" fillId="5" borderId="2" xfId="2" applyFont="1" applyFill="1" applyBorder="1" applyAlignment="1" applyProtection="1">
      <alignment horizontal="center" vertical="center" wrapText="1"/>
      <protection locked="0"/>
    </xf>
    <xf numFmtId="0" fontId="3" fillId="5" borderId="3" xfId="2"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pplyProtection="1">
      <alignment horizontal="left" vertical="center" indent="1" shrinkToFit="1"/>
    </xf>
    <xf numFmtId="0" fontId="3" fillId="0" borderId="1" xfId="0" applyFont="1" applyBorder="1" applyAlignment="1" applyProtection="1">
      <alignment horizontal="left" vertical="center" indent="1"/>
      <protection locked="0"/>
    </xf>
    <xf numFmtId="0" fontId="3" fillId="5" borderId="4" xfId="2" applyFont="1" applyFill="1" applyBorder="1" applyAlignment="1" applyProtection="1">
      <alignment horizontal="center" vertical="center" wrapText="1"/>
      <protection locked="0"/>
    </xf>
    <xf numFmtId="38" fontId="3" fillId="0" borderId="2" xfId="1" applyFont="1" applyBorder="1" applyAlignment="1" applyProtection="1">
      <alignment horizontal="right" vertical="center"/>
      <protection locked="0"/>
    </xf>
    <xf numFmtId="38" fontId="3" fillId="0" borderId="3" xfId="1" applyFont="1" applyBorder="1" applyAlignment="1" applyProtection="1">
      <alignment horizontal="right" vertical="center"/>
      <protection locked="0"/>
    </xf>
    <xf numFmtId="0" fontId="3" fillId="0" borderId="1" xfId="0" applyFont="1" applyBorder="1" applyAlignment="1" applyProtection="1">
      <alignment horizontal="left" vertical="center" indent="1" shrinkToFit="1"/>
      <protection locked="0"/>
    </xf>
    <xf numFmtId="38" fontId="3" fillId="0" borderId="22" xfId="0" applyNumberFormat="1" applyFont="1" applyBorder="1" applyAlignment="1" applyProtection="1">
      <alignment horizontal="right" vertical="center"/>
    </xf>
    <xf numFmtId="38" fontId="3" fillId="0" borderId="19" xfId="0" applyNumberFormat="1" applyFont="1" applyBorder="1" applyAlignment="1" applyProtection="1">
      <alignment horizontal="right" vertical="center"/>
    </xf>
    <xf numFmtId="0" fontId="3" fillId="0" borderId="19" xfId="0" applyFont="1" applyBorder="1" applyAlignment="1" applyProtection="1">
      <alignment horizontal="right" vertical="center"/>
    </xf>
    <xf numFmtId="176" fontId="21" fillId="0" borderId="36" xfId="2" applyNumberFormat="1" applyFont="1" applyFill="1" applyBorder="1" applyAlignment="1" applyProtection="1">
      <alignment horizontal="left" vertical="center" shrinkToFit="1"/>
      <protection locked="0"/>
    </xf>
    <xf numFmtId="176" fontId="21" fillId="0" borderId="42" xfId="2" applyNumberFormat="1" applyFont="1" applyFill="1" applyBorder="1" applyAlignment="1" applyProtection="1">
      <alignment horizontal="left" vertical="center" shrinkToFit="1"/>
      <protection locked="0"/>
    </xf>
    <xf numFmtId="176" fontId="21" fillId="0" borderId="35" xfId="2" applyNumberFormat="1" applyFont="1" applyFill="1" applyBorder="1" applyAlignment="1" applyProtection="1">
      <alignment horizontal="left" vertical="center" shrinkToFit="1"/>
      <protection locked="0"/>
    </xf>
    <xf numFmtId="176" fontId="21" fillId="0" borderId="5" xfId="2" applyNumberFormat="1" applyFont="1" applyFill="1" applyBorder="1" applyAlignment="1" applyProtection="1">
      <alignment horizontal="center" vertical="center"/>
      <protection locked="0"/>
    </xf>
    <xf numFmtId="176" fontId="21" fillId="0" borderId="6" xfId="2" applyNumberFormat="1" applyFont="1" applyFill="1" applyBorder="1" applyAlignment="1" applyProtection="1">
      <alignment horizontal="center" vertical="center"/>
      <protection locked="0"/>
    </xf>
    <xf numFmtId="176" fontId="21" fillId="0" borderId="7" xfId="2" applyNumberFormat="1" applyFont="1" applyFill="1" applyBorder="1" applyAlignment="1" applyProtection="1">
      <alignment horizontal="center" vertical="center"/>
      <protection locked="0"/>
    </xf>
    <xf numFmtId="176" fontId="21" fillId="0" borderId="0" xfId="2" applyNumberFormat="1" applyFont="1" applyFill="1" applyAlignment="1" applyProtection="1">
      <alignment horizontal="right" vertical="center"/>
      <protection locked="0"/>
    </xf>
    <xf numFmtId="176" fontId="21" fillId="0" borderId="5" xfId="2" applyNumberFormat="1" applyFont="1" applyFill="1" applyBorder="1" applyAlignment="1" applyProtection="1">
      <alignment horizontal="left" vertical="center" shrinkToFit="1"/>
      <protection locked="0"/>
    </xf>
    <xf numFmtId="176" fontId="21" fillId="0" borderId="6" xfId="2" applyNumberFormat="1" applyFont="1" applyFill="1" applyBorder="1" applyAlignment="1" applyProtection="1">
      <alignment horizontal="left" vertical="center" shrinkToFit="1"/>
      <protection locked="0"/>
    </xf>
    <xf numFmtId="176" fontId="21" fillId="0" borderId="7" xfId="2" applyNumberFormat="1" applyFont="1" applyFill="1" applyBorder="1" applyAlignment="1" applyProtection="1">
      <alignment horizontal="left" vertical="center" shrinkToFit="1"/>
      <protection locked="0"/>
    </xf>
    <xf numFmtId="176" fontId="20" fillId="0" borderId="0" xfId="2" applyNumberFormat="1" applyFont="1" applyFill="1" applyAlignment="1" applyProtection="1">
      <alignment horizontal="center" vertical="center"/>
      <protection locked="0"/>
    </xf>
    <xf numFmtId="176" fontId="21" fillId="0" borderId="1" xfId="2" applyNumberFormat="1" applyFont="1" applyFill="1" applyBorder="1" applyAlignment="1" applyProtection="1">
      <alignment horizontal="center" vertical="center"/>
      <protection locked="0"/>
    </xf>
    <xf numFmtId="176" fontId="21" fillId="0" borderId="1" xfId="2" applyNumberFormat="1" applyFont="1" applyFill="1" applyBorder="1" applyAlignment="1" applyProtection="1">
      <alignment horizontal="left" vertical="center" indent="1" shrinkToFit="1"/>
    </xf>
    <xf numFmtId="176" fontId="16" fillId="0" borderId="2" xfId="2" applyNumberFormat="1" applyFont="1" applyFill="1" applyBorder="1" applyAlignment="1" applyProtection="1">
      <alignment horizontal="center" vertical="center" shrinkToFit="1"/>
      <protection locked="0"/>
    </xf>
    <xf numFmtId="176" fontId="16" fillId="0" borderId="4" xfId="2" applyNumberFormat="1" applyFont="1" applyFill="1" applyBorder="1" applyAlignment="1" applyProtection="1">
      <alignment horizontal="center" vertical="center" shrinkToFit="1"/>
      <protection locked="0"/>
    </xf>
    <xf numFmtId="176" fontId="21" fillId="0" borderId="2" xfId="2" applyNumberFormat="1" applyFont="1" applyFill="1" applyBorder="1" applyAlignment="1" applyProtection="1">
      <alignment horizontal="center" vertical="center"/>
      <protection locked="0"/>
    </xf>
    <xf numFmtId="176" fontId="21" fillId="0" borderId="3" xfId="2" applyNumberFormat="1" applyFont="1" applyFill="1" applyBorder="1" applyAlignment="1" applyProtection="1">
      <alignment horizontal="center" vertical="center"/>
      <protection locked="0"/>
    </xf>
    <xf numFmtId="176" fontId="21" fillId="0" borderId="4" xfId="2" applyNumberFormat="1" applyFont="1" applyFill="1" applyBorder="1" applyAlignment="1" applyProtection="1">
      <alignment horizontal="center" vertical="center"/>
      <protection locked="0"/>
    </xf>
    <xf numFmtId="176" fontId="34" fillId="0" borderId="5" xfId="2" applyNumberFormat="1" applyFont="1" applyFill="1" applyBorder="1" applyAlignment="1" applyProtection="1">
      <alignment horizontal="left" vertical="center" shrinkToFit="1"/>
      <protection locked="0"/>
    </xf>
    <xf numFmtId="176" fontId="34" fillId="0" borderId="6" xfId="2" applyNumberFormat="1" applyFont="1" applyFill="1" applyBorder="1" applyAlignment="1" applyProtection="1">
      <alignment horizontal="left" vertical="center" shrinkToFit="1"/>
      <protection locked="0"/>
    </xf>
    <xf numFmtId="176" fontId="34" fillId="0" borderId="7" xfId="2" applyNumberFormat="1" applyFont="1" applyFill="1" applyBorder="1" applyAlignment="1" applyProtection="1">
      <alignment horizontal="left" vertical="center" shrinkToFit="1"/>
      <protection locked="0"/>
    </xf>
    <xf numFmtId="176" fontId="21" fillId="0" borderId="2" xfId="2" applyNumberFormat="1" applyFont="1" applyFill="1" applyBorder="1" applyAlignment="1" applyProtection="1">
      <alignment horizontal="center" vertical="center" wrapText="1"/>
      <protection locked="0"/>
    </xf>
    <xf numFmtId="176" fontId="21" fillId="0" borderId="3" xfId="2" applyNumberFormat="1" applyFont="1" applyFill="1" applyBorder="1" applyAlignment="1" applyProtection="1">
      <alignment horizontal="center" vertical="center" wrapText="1"/>
      <protection locked="0"/>
    </xf>
    <xf numFmtId="176" fontId="21" fillId="0" borderId="4" xfId="2" applyNumberFormat="1" applyFont="1" applyFill="1" applyBorder="1" applyAlignment="1" applyProtection="1">
      <alignment horizontal="center" vertical="center" wrapText="1"/>
      <protection locked="0"/>
    </xf>
    <xf numFmtId="176" fontId="21" fillId="0" borderId="0" xfId="2" applyNumberFormat="1" applyFont="1" applyFill="1" applyAlignment="1" applyProtection="1">
      <alignment horizontal="left" vertical="center" wrapText="1"/>
      <protection locked="0"/>
    </xf>
    <xf numFmtId="176" fontId="21" fillId="0" borderId="29" xfId="2" applyNumberFormat="1" applyFont="1" applyFill="1" applyBorder="1" applyAlignment="1" applyProtection="1">
      <alignment horizontal="center" vertical="center" wrapText="1"/>
      <protection locked="0"/>
    </xf>
    <xf numFmtId="176" fontId="21" fillId="0" borderId="0" xfId="2" applyNumberFormat="1" applyFont="1" applyFill="1" applyBorder="1" applyAlignment="1" applyProtection="1">
      <alignment horizontal="center" vertical="center" wrapText="1"/>
      <protection locked="0"/>
    </xf>
    <xf numFmtId="176" fontId="21" fillId="0" borderId="25" xfId="2" applyNumberFormat="1" applyFont="1" applyFill="1" applyBorder="1" applyAlignment="1" applyProtection="1">
      <alignment horizontal="center" vertical="center" wrapText="1"/>
      <protection locked="0"/>
    </xf>
    <xf numFmtId="176" fontId="21" fillId="0" borderId="51" xfId="2" applyNumberFormat="1" applyFont="1" applyFill="1" applyBorder="1" applyAlignment="1" applyProtection="1">
      <alignment horizontal="left" vertical="center"/>
      <protection locked="0"/>
    </xf>
    <xf numFmtId="176" fontId="21" fillId="0" borderId="52" xfId="2" applyNumberFormat="1" applyFont="1" applyFill="1" applyBorder="1" applyAlignment="1" applyProtection="1">
      <alignment horizontal="left" vertical="center"/>
      <protection locked="0"/>
    </xf>
    <xf numFmtId="176" fontId="21" fillId="0" borderId="1" xfId="2" applyNumberFormat="1" applyFont="1" applyFill="1" applyBorder="1" applyAlignment="1" applyProtection="1">
      <alignment horizontal="center" vertical="center" wrapText="1"/>
      <protection locked="0"/>
    </xf>
    <xf numFmtId="176" fontId="29" fillId="0" borderId="0" xfId="2" applyNumberFormat="1" applyFont="1" applyFill="1" applyAlignment="1" applyProtection="1">
      <alignment horizontal="right" vertical="center" wrapText="1"/>
      <protection locked="0"/>
    </xf>
    <xf numFmtId="176" fontId="31" fillId="0" borderId="0" xfId="2" applyNumberFormat="1" applyFont="1" applyFill="1" applyAlignment="1" applyProtection="1">
      <alignment horizontal="center" vertical="center" wrapText="1"/>
      <protection locked="0"/>
    </xf>
    <xf numFmtId="176" fontId="19" fillId="0" borderId="13" xfId="2" applyNumberFormat="1" applyFont="1" applyFill="1" applyBorder="1" applyAlignment="1" applyProtection="1">
      <alignment horizontal="center" vertical="center" wrapText="1"/>
    </xf>
    <xf numFmtId="176" fontId="19" fillId="0" borderId="8" xfId="2" applyNumberFormat="1" applyFont="1" applyFill="1" applyBorder="1" applyAlignment="1" applyProtection="1">
      <alignment horizontal="center" vertical="center" wrapText="1"/>
    </xf>
    <xf numFmtId="176" fontId="19" fillId="0" borderId="9" xfId="2" applyNumberFormat="1" applyFont="1" applyFill="1" applyBorder="1" applyAlignment="1" applyProtection="1">
      <alignment horizontal="center" vertical="center" wrapText="1"/>
    </xf>
    <xf numFmtId="176" fontId="21" fillId="0" borderId="50" xfId="2" applyNumberFormat="1" applyFont="1" applyFill="1" applyBorder="1" applyAlignment="1" applyProtection="1">
      <alignment horizontal="left" vertical="center"/>
      <protection locked="0"/>
    </xf>
    <xf numFmtId="0" fontId="16" fillId="0" borderId="1" xfId="2" applyFont="1" applyBorder="1" applyAlignment="1">
      <alignment horizontal="center" vertical="center"/>
    </xf>
    <xf numFmtId="38" fontId="3" fillId="0" borderId="2" xfId="3" applyFont="1" applyBorder="1" applyAlignment="1" applyProtection="1">
      <alignment horizontal="right" vertical="center" shrinkToFit="1"/>
      <protection locked="0"/>
    </xf>
    <xf numFmtId="38" fontId="3" fillId="0" borderId="4" xfId="3" applyFont="1" applyBorder="1" applyAlignment="1" applyProtection="1">
      <alignment horizontal="right" vertical="center" shrinkToFit="1"/>
      <protection locked="0"/>
    </xf>
    <xf numFmtId="0" fontId="16" fillId="0" borderId="10" xfId="2" applyFont="1" applyBorder="1" applyAlignment="1">
      <alignment horizontal="center" vertical="center"/>
    </xf>
    <xf numFmtId="0" fontId="16" fillId="0" borderId="12" xfId="2" applyFont="1" applyBorder="1" applyAlignment="1">
      <alignment horizontal="center" vertical="center"/>
    </xf>
    <xf numFmtId="38" fontId="3" fillId="0" borderId="1" xfId="3" applyFont="1" applyBorder="1" applyAlignment="1" applyProtection="1">
      <alignment horizontal="right" vertical="center" shrinkToFit="1"/>
      <protection locked="0"/>
    </xf>
    <xf numFmtId="38" fontId="3" fillId="3" borderId="1" xfId="3" applyFont="1" applyFill="1" applyBorder="1" applyAlignment="1">
      <alignment horizontal="right" vertical="center" shrinkToFit="1"/>
    </xf>
    <xf numFmtId="38" fontId="17" fillId="0" borderId="0" xfId="3" applyFont="1" applyBorder="1" applyAlignment="1">
      <alignment horizontal="center" vertical="center"/>
    </xf>
    <xf numFmtId="38" fontId="3" fillId="0" borderId="13" xfId="3" applyFont="1" applyBorder="1" applyAlignment="1" applyProtection="1">
      <alignment horizontal="right" vertical="center" shrinkToFit="1"/>
      <protection locked="0"/>
    </xf>
    <xf numFmtId="38" fontId="3" fillId="0" borderId="9" xfId="3" applyFont="1" applyBorder="1" applyAlignment="1" applyProtection="1">
      <alignment horizontal="right" vertical="center" shrinkToFit="1"/>
      <protection locked="0"/>
    </xf>
    <xf numFmtId="38" fontId="3" fillId="0" borderId="1" xfId="3" applyFont="1" applyBorder="1" applyAlignment="1">
      <alignment horizontal="right" vertical="center" shrinkToFit="1"/>
    </xf>
    <xf numFmtId="38" fontId="3" fillId="0" borderId="13" xfId="3" applyFont="1" applyBorder="1" applyAlignment="1">
      <alignment horizontal="center" vertical="center" wrapText="1"/>
    </xf>
    <xf numFmtId="38" fontId="3" fillId="0" borderId="9" xfId="3" applyFont="1" applyBorder="1" applyAlignment="1">
      <alignment horizontal="center" vertical="center" wrapText="1"/>
    </xf>
    <xf numFmtId="38" fontId="3" fillId="0" borderId="5" xfId="3" applyFont="1" applyBorder="1" applyAlignment="1">
      <alignment horizontal="right" vertical="center"/>
    </xf>
    <xf numFmtId="38" fontId="3" fillId="0" borderId="7" xfId="3" applyFont="1" applyBorder="1" applyAlignment="1">
      <alignment horizontal="right" vertical="center"/>
    </xf>
    <xf numFmtId="0" fontId="9" fillId="0" borderId="0" xfId="2" applyFont="1" applyAlignment="1">
      <alignment horizontal="center" vertical="center"/>
    </xf>
    <xf numFmtId="0" fontId="21" fillId="0" borderId="3" xfId="2" applyFont="1" applyBorder="1" applyAlignment="1">
      <alignment horizontal="left" vertical="center" indent="1"/>
    </xf>
    <xf numFmtId="0" fontId="21" fillId="0" borderId="4" xfId="2" applyFont="1" applyBorder="1" applyAlignment="1">
      <alignment horizontal="left" vertical="center" inden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_rels/vmlDrawing1.v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38</xdr:row>
          <xdr:rowOff>133350</xdr:rowOff>
        </xdr:from>
        <xdr:to>
          <xdr:col>18</xdr:col>
          <xdr:colOff>19050</xdr:colOff>
          <xdr:row>45</xdr:row>
          <xdr:rowOff>114300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180147</xdr:colOff>
      <xdr:row>0</xdr:row>
      <xdr:rowOff>74542</xdr:rowOff>
    </xdr:from>
    <xdr:to>
      <xdr:col>17</xdr:col>
      <xdr:colOff>170954</xdr:colOff>
      <xdr:row>2</xdr:row>
      <xdr:rowOff>28574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971472" y="74542"/>
          <a:ext cx="428957" cy="382657"/>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１</a:t>
          </a:r>
        </a:p>
      </xdr:txBody>
    </xdr:sp>
    <xdr:clientData/>
  </xdr:twoCellAnchor>
  <xdr:twoCellAnchor>
    <xdr:from>
      <xdr:col>14</xdr:col>
      <xdr:colOff>25774</xdr:colOff>
      <xdr:row>48</xdr:row>
      <xdr:rowOff>0</xdr:rowOff>
    </xdr:from>
    <xdr:to>
      <xdr:col>16</xdr:col>
      <xdr:colOff>96371</xdr:colOff>
      <xdr:row>53</xdr:row>
      <xdr:rowOff>22972</xdr:rowOff>
    </xdr:to>
    <xdr:sp macro="" textlink="">
      <xdr:nvSpPr>
        <xdr:cNvPr id="4" name="フローチャート: 処理 3">
          <a:extLst>
            <a:ext uri="{FF2B5EF4-FFF2-40B4-BE49-F238E27FC236}">
              <a16:creationId xmlns:a16="http://schemas.microsoft.com/office/drawing/2014/main" id="{00000000-0008-0000-0000-000004000000}"/>
            </a:ext>
          </a:extLst>
        </xdr:cNvPr>
        <xdr:cNvSpPr/>
      </xdr:nvSpPr>
      <xdr:spPr>
        <a:xfrm>
          <a:off x="6598024" y="11020425"/>
          <a:ext cx="508747" cy="765922"/>
        </a:xfrm>
        <a:prstGeom prst="flowChartProcess">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latin typeface="ＭＳ Ｐ明朝" panose="02020600040205080304" pitchFamily="18" charset="-128"/>
              <a:ea typeface="ＭＳ Ｐ明朝" panose="02020600040205080304" pitchFamily="18"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1000125</xdr:colOff>
      <xdr:row>0</xdr:row>
      <xdr:rowOff>38100</xdr:rowOff>
    </xdr:from>
    <xdr:to>
      <xdr:col>15</xdr:col>
      <xdr:colOff>295275</xdr:colOff>
      <xdr:row>0</xdr:row>
      <xdr:rowOff>352425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172325" y="38100"/>
          <a:ext cx="314325" cy="314325"/>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２</a:t>
          </a:r>
        </a:p>
      </xdr:txBody>
    </xdr:sp>
    <xdr:clientData/>
  </xdr:twoCellAnchor>
  <xdr:twoCellAnchor>
    <xdr:from>
      <xdr:col>11</xdr:col>
      <xdr:colOff>1323975</xdr:colOff>
      <xdr:row>2</xdr:row>
      <xdr:rowOff>66675</xdr:rowOff>
    </xdr:from>
    <xdr:to>
      <xdr:col>12</xdr:col>
      <xdr:colOff>324382</xdr:colOff>
      <xdr:row>4</xdr:row>
      <xdr:rowOff>72887</xdr:rowOff>
    </xdr:to>
    <xdr:sp macro="" textlink="">
      <xdr:nvSpPr>
        <xdr:cNvPr id="3" name="フローチャート: 処理 2">
          <a:extLst>
            <a:ext uri="{FF2B5EF4-FFF2-40B4-BE49-F238E27FC236}">
              <a16:creationId xmlns:a16="http://schemas.microsoft.com/office/drawing/2014/main" id="{00000000-0008-0000-0100-000003000000}"/>
            </a:ext>
          </a:extLst>
        </xdr:cNvPr>
        <xdr:cNvSpPr/>
      </xdr:nvSpPr>
      <xdr:spPr>
        <a:xfrm>
          <a:off x="4810125" y="714375"/>
          <a:ext cx="352957" cy="47293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1165225</xdr:colOff>
      <xdr:row>0</xdr:row>
      <xdr:rowOff>38100</xdr:rowOff>
    </xdr:from>
    <xdr:to>
      <xdr:col>6</xdr:col>
      <xdr:colOff>209550</xdr:colOff>
      <xdr:row>0</xdr:row>
      <xdr:rowOff>352425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6432550" y="38100"/>
          <a:ext cx="292100" cy="314325"/>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３</a:t>
          </a:r>
        </a:p>
      </xdr:txBody>
    </xdr:sp>
    <xdr:clientData/>
  </xdr:twoCellAnchor>
  <xdr:twoCellAnchor>
    <xdr:from>
      <xdr:col>3</xdr:col>
      <xdr:colOff>0</xdr:colOff>
      <xdr:row>1</xdr:row>
      <xdr:rowOff>190500</xdr:rowOff>
    </xdr:from>
    <xdr:to>
      <xdr:col>3</xdr:col>
      <xdr:colOff>352957</xdr:colOff>
      <xdr:row>4</xdr:row>
      <xdr:rowOff>225287</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3743325" y="571500"/>
          <a:ext cx="352957" cy="77773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2609850</xdr:colOff>
      <xdr:row>0</xdr:row>
      <xdr:rowOff>28574</xdr:rowOff>
    </xdr:from>
    <xdr:to>
      <xdr:col>4</xdr:col>
      <xdr:colOff>209550</xdr:colOff>
      <xdr:row>0</xdr:row>
      <xdr:rowOff>342899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353175" y="28574"/>
          <a:ext cx="314325" cy="314325"/>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４</a:t>
          </a:r>
        </a:p>
      </xdr:txBody>
    </xdr:sp>
    <xdr:clientData/>
  </xdr:twoCellAnchor>
  <xdr:twoCellAnchor>
    <xdr:from>
      <xdr:col>3</xdr:col>
      <xdr:colOff>0</xdr:colOff>
      <xdr:row>2</xdr:row>
      <xdr:rowOff>85725</xdr:rowOff>
    </xdr:from>
    <xdr:to>
      <xdr:col>3</xdr:col>
      <xdr:colOff>352957</xdr:colOff>
      <xdr:row>4</xdr:row>
      <xdr:rowOff>82412</xdr:rowOff>
    </xdr:to>
    <xdr:sp macro="" textlink="">
      <xdr:nvSpPr>
        <xdr:cNvPr id="5" name="フローチャート: 処理 4">
          <a:extLst>
            <a:ext uri="{FF2B5EF4-FFF2-40B4-BE49-F238E27FC236}">
              <a16:creationId xmlns:a16="http://schemas.microsoft.com/office/drawing/2014/main" id="{00000000-0008-0000-0300-000005000000}"/>
            </a:ext>
          </a:extLst>
        </xdr:cNvPr>
        <xdr:cNvSpPr/>
      </xdr:nvSpPr>
      <xdr:spPr>
        <a:xfrm>
          <a:off x="3743325" y="733425"/>
          <a:ext cx="352957" cy="47293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421821</xdr:colOff>
      <xdr:row>0</xdr:row>
      <xdr:rowOff>95250</xdr:rowOff>
    </xdr:from>
    <xdr:to>
      <xdr:col>21</xdr:col>
      <xdr:colOff>981076</xdr:colOff>
      <xdr:row>2</xdr:row>
      <xdr:rowOff>14969</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7117785" y="95250"/>
          <a:ext cx="559255" cy="559255"/>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800" b="1"/>
            <a:t>５</a:t>
          </a:r>
        </a:p>
      </xdr:txBody>
    </xdr:sp>
    <xdr:clientData/>
  </xdr:twoCellAnchor>
  <xdr:twoCellAnchor>
    <xdr:from>
      <xdr:col>21</xdr:col>
      <xdr:colOff>1240971</xdr:colOff>
      <xdr:row>28</xdr:row>
      <xdr:rowOff>132068</xdr:rowOff>
    </xdr:from>
    <xdr:to>
      <xdr:col>22</xdr:col>
      <xdr:colOff>342900</xdr:colOff>
      <xdr:row>30</xdr:row>
      <xdr:rowOff>127267</xdr:rowOff>
    </xdr:to>
    <xdr:sp macro="" textlink="">
      <xdr:nvSpPr>
        <xdr:cNvPr id="3" name="フローチャート: 処理 2">
          <a:extLst>
            <a:ext uri="{FF2B5EF4-FFF2-40B4-BE49-F238E27FC236}">
              <a16:creationId xmlns:a16="http://schemas.microsoft.com/office/drawing/2014/main" id="{00000000-0008-0000-0400-000003000000}"/>
            </a:ext>
          </a:extLst>
        </xdr:cNvPr>
        <xdr:cNvSpPr/>
      </xdr:nvSpPr>
      <xdr:spPr>
        <a:xfrm>
          <a:off x="17928771" y="7771118"/>
          <a:ext cx="359229" cy="661949"/>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イ</a:t>
          </a:r>
        </a:p>
      </xdr:txBody>
    </xdr:sp>
    <xdr:clientData/>
  </xdr:twoCellAnchor>
  <xdr:twoCellAnchor>
    <xdr:from>
      <xdr:col>21</xdr:col>
      <xdr:colOff>1240971</xdr:colOff>
      <xdr:row>14</xdr:row>
      <xdr:rowOff>109977</xdr:rowOff>
    </xdr:from>
    <xdr:to>
      <xdr:col>22</xdr:col>
      <xdr:colOff>342900</xdr:colOff>
      <xdr:row>16</xdr:row>
      <xdr:rowOff>145194</xdr:rowOff>
    </xdr:to>
    <xdr:sp macro="" textlink="">
      <xdr:nvSpPr>
        <xdr:cNvPr id="4" name="フローチャート: 処理 3">
          <a:extLst>
            <a:ext uri="{FF2B5EF4-FFF2-40B4-BE49-F238E27FC236}">
              <a16:creationId xmlns:a16="http://schemas.microsoft.com/office/drawing/2014/main" id="{00000000-0008-0000-0400-000004000000}"/>
            </a:ext>
          </a:extLst>
        </xdr:cNvPr>
        <xdr:cNvSpPr/>
      </xdr:nvSpPr>
      <xdr:spPr>
        <a:xfrm>
          <a:off x="17928771" y="3948552"/>
          <a:ext cx="359229" cy="64481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ア</a:t>
          </a:r>
        </a:p>
      </xdr:txBody>
    </xdr:sp>
    <xdr:clientData/>
  </xdr:twoCellAnchor>
  <xdr:twoCellAnchor>
    <xdr:from>
      <xdr:col>21</xdr:col>
      <xdr:colOff>1240971</xdr:colOff>
      <xdr:row>29</xdr:row>
      <xdr:rowOff>319207</xdr:rowOff>
    </xdr:from>
    <xdr:to>
      <xdr:col>22</xdr:col>
      <xdr:colOff>339698</xdr:colOff>
      <xdr:row>31</xdr:row>
      <xdr:rowOff>128707</xdr:rowOff>
    </xdr:to>
    <xdr:sp macro="" textlink="">
      <xdr:nvSpPr>
        <xdr:cNvPr id="5" name="フローチャート: 処理 4">
          <a:extLst>
            <a:ext uri="{FF2B5EF4-FFF2-40B4-BE49-F238E27FC236}">
              <a16:creationId xmlns:a16="http://schemas.microsoft.com/office/drawing/2014/main" id="{00000000-0008-0000-0400-000005000000}"/>
            </a:ext>
          </a:extLst>
        </xdr:cNvPr>
        <xdr:cNvSpPr/>
      </xdr:nvSpPr>
      <xdr:spPr>
        <a:xfrm>
          <a:off x="17928771" y="8205907"/>
          <a:ext cx="356027" cy="64770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ウ</a:t>
          </a:r>
        </a:p>
      </xdr:txBody>
    </xdr:sp>
    <xdr:clientData/>
  </xdr:twoCellAnchor>
  <xdr:twoCellAnchor>
    <xdr:from>
      <xdr:col>21</xdr:col>
      <xdr:colOff>1240971</xdr:colOff>
      <xdr:row>30</xdr:row>
      <xdr:rowOff>304160</xdr:rowOff>
    </xdr:from>
    <xdr:to>
      <xdr:col>22</xdr:col>
      <xdr:colOff>339698</xdr:colOff>
      <xdr:row>32</xdr:row>
      <xdr:rowOff>113661</xdr:rowOff>
    </xdr:to>
    <xdr:sp macro="" textlink="">
      <xdr:nvSpPr>
        <xdr:cNvPr id="6" name="フローチャート: 処理 5">
          <a:extLst>
            <a:ext uri="{FF2B5EF4-FFF2-40B4-BE49-F238E27FC236}">
              <a16:creationId xmlns:a16="http://schemas.microsoft.com/office/drawing/2014/main" id="{00000000-0008-0000-0400-000006000000}"/>
            </a:ext>
          </a:extLst>
        </xdr:cNvPr>
        <xdr:cNvSpPr/>
      </xdr:nvSpPr>
      <xdr:spPr>
        <a:xfrm>
          <a:off x="17928771" y="8609960"/>
          <a:ext cx="356027" cy="64770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エ</a:t>
          </a:r>
        </a:p>
      </xdr:txBody>
    </xdr:sp>
    <xdr:clientData/>
  </xdr:twoCellAnchor>
  <xdr:twoCellAnchor>
    <xdr:from>
      <xdr:col>21</xdr:col>
      <xdr:colOff>1240971</xdr:colOff>
      <xdr:row>31</xdr:row>
      <xdr:rowOff>320489</xdr:rowOff>
    </xdr:from>
    <xdr:to>
      <xdr:col>22</xdr:col>
      <xdr:colOff>339698</xdr:colOff>
      <xdr:row>33</xdr:row>
      <xdr:rowOff>129989</xdr:rowOff>
    </xdr:to>
    <xdr:sp macro="" textlink="">
      <xdr:nvSpPr>
        <xdr:cNvPr id="7" name="フローチャート: 処理 6">
          <a:extLst>
            <a:ext uri="{FF2B5EF4-FFF2-40B4-BE49-F238E27FC236}">
              <a16:creationId xmlns:a16="http://schemas.microsoft.com/office/drawing/2014/main" id="{00000000-0008-0000-0400-000007000000}"/>
            </a:ext>
          </a:extLst>
        </xdr:cNvPr>
        <xdr:cNvSpPr/>
      </xdr:nvSpPr>
      <xdr:spPr>
        <a:xfrm>
          <a:off x="17928771" y="9045389"/>
          <a:ext cx="356027" cy="64770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オ</a:t>
          </a:r>
        </a:p>
      </xdr:txBody>
    </xdr:sp>
    <xdr:clientData/>
  </xdr:twoCellAnchor>
  <xdr:twoCellAnchor>
    <xdr:from>
      <xdr:col>12</xdr:col>
      <xdr:colOff>0</xdr:colOff>
      <xdr:row>2</xdr:row>
      <xdr:rowOff>136072</xdr:rowOff>
    </xdr:from>
    <xdr:to>
      <xdr:col>12</xdr:col>
      <xdr:colOff>352957</xdr:colOff>
      <xdr:row>4</xdr:row>
      <xdr:rowOff>64724</xdr:rowOff>
    </xdr:to>
    <xdr:sp macro="" textlink="">
      <xdr:nvSpPr>
        <xdr:cNvPr id="8" name="フローチャート: 処理 7">
          <a:extLst>
            <a:ext uri="{FF2B5EF4-FFF2-40B4-BE49-F238E27FC236}">
              <a16:creationId xmlns:a16="http://schemas.microsoft.com/office/drawing/2014/main" id="{00000000-0008-0000-0400-000008000000}"/>
            </a:ext>
          </a:extLst>
        </xdr:cNvPr>
        <xdr:cNvSpPr/>
      </xdr:nvSpPr>
      <xdr:spPr>
        <a:xfrm>
          <a:off x="6829425" y="774247"/>
          <a:ext cx="352957" cy="48110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a:t>
          </a:r>
        </a:p>
      </xdr:txBody>
    </xdr:sp>
    <xdr:clientData/>
  </xdr:twoCellAnchor>
  <xdr:twoCellAnchor>
    <xdr:from>
      <xdr:col>18</xdr:col>
      <xdr:colOff>13607</xdr:colOff>
      <xdr:row>2</xdr:row>
      <xdr:rowOff>122465</xdr:rowOff>
    </xdr:from>
    <xdr:to>
      <xdr:col>18</xdr:col>
      <xdr:colOff>366564</xdr:colOff>
      <xdr:row>4</xdr:row>
      <xdr:rowOff>51117</xdr:rowOff>
    </xdr:to>
    <xdr:sp macro="" textlink="">
      <xdr:nvSpPr>
        <xdr:cNvPr id="9" name="フローチャート: 処理 8">
          <a:extLst>
            <a:ext uri="{FF2B5EF4-FFF2-40B4-BE49-F238E27FC236}">
              <a16:creationId xmlns:a16="http://schemas.microsoft.com/office/drawing/2014/main" id="{00000000-0008-0000-0400-000009000000}"/>
            </a:ext>
          </a:extLst>
        </xdr:cNvPr>
        <xdr:cNvSpPr/>
      </xdr:nvSpPr>
      <xdr:spPr>
        <a:xfrm>
          <a:off x="13415282" y="760640"/>
          <a:ext cx="352957" cy="48110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638735</xdr:colOff>
      <xdr:row>0</xdr:row>
      <xdr:rowOff>89647</xdr:rowOff>
    </xdr:from>
    <xdr:to>
      <xdr:col>7</xdr:col>
      <xdr:colOff>953059</xdr:colOff>
      <xdr:row>1</xdr:row>
      <xdr:rowOff>45385</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6275294" y="89647"/>
          <a:ext cx="314324" cy="314326"/>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６</a:t>
          </a:r>
        </a:p>
      </xdr:txBody>
    </xdr:sp>
    <xdr:clientData/>
  </xdr:twoCellAnchor>
  <xdr:twoCellAnchor>
    <xdr:from>
      <xdr:col>6</xdr:col>
      <xdr:colOff>0</xdr:colOff>
      <xdr:row>2</xdr:row>
      <xdr:rowOff>100852</xdr:rowOff>
    </xdr:from>
    <xdr:to>
      <xdr:col>7</xdr:col>
      <xdr:colOff>61604</xdr:colOff>
      <xdr:row>4</xdr:row>
      <xdr:rowOff>69525</xdr:rowOff>
    </xdr:to>
    <xdr:sp macro="" textlink="">
      <xdr:nvSpPr>
        <xdr:cNvPr id="3" name="フローチャート: 処理 2">
          <a:extLst>
            <a:ext uri="{FF2B5EF4-FFF2-40B4-BE49-F238E27FC236}">
              <a16:creationId xmlns:a16="http://schemas.microsoft.com/office/drawing/2014/main" id="{00000000-0008-0000-0500-000003000000}"/>
            </a:ext>
          </a:extLst>
        </xdr:cNvPr>
        <xdr:cNvSpPr/>
      </xdr:nvSpPr>
      <xdr:spPr>
        <a:xfrm>
          <a:off x="6006353" y="806823"/>
          <a:ext cx="352957" cy="47293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5" Type="http://schemas.openxmlformats.org/officeDocument/2006/relationships/image" Target="../media/image1.emf" />
  <Relationship Id="rId4" Type="http://schemas.openxmlformats.org/officeDocument/2006/relationships/package" Target="../embeddings/Microsoft_Word_Document.docx"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5.xml" />
  <Relationship Id="rId4" Type="http://schemas.openxmlformats.org/officeDocument/2006/relationships/comments" Target="../comments1.xml"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X54"/>
  <sheetViews>
    <sheetView showGridLines="0" tabSelected="1" zoomScaleNormal="100" zoomScaleSheetLayoutView="100" workbookViewId="0">
      <selection activeCell="H5" sqref="H5"/>
    </sheetView>
  </sheetViews>
  <sheetFormatPr defaultRowHeight="13.5" x14ac:dyDescent="0.15"/>
  <cols>
    <col min="1" max="1" width="5" style="79" customWidth="1"/>
    <col min="2" max="2" width="11.125" style="79" customWidth="1"/>
    <col min="3" max="3" width="9" style="79"/>
    <col min="4" max="4" width="10.875" style="79" customWidth="1"/>
    <col min="5" max="5" width="9.5" style="79" customWidth="1"/>
    <col min="6" max="6" width="10" style="79" customWidth="1"/>
    <col min="7" max="7" width="10.625" style="79" customWidth="1"/>
    <col min="8" max="18" width="2.875" style="79" customWidth="1"/>
    <col min="19" max="19" width="2.25" style="79" customWidth="1"/>
    <col min="20" max="16384" width="9" style="79"/>
  </cols>
  <sheetData>
    <row r="1" spans="1:18" ht="15.75" customHeight="1" x14ac:dyDescent="0.15">
      <c r="A1" s="227" t="s">
        <v>204</v>
      </c>
      <c r="B1" s="228"/>
      <c r="C1" s="228"/>
      <c r="D1" s="228"/>
      <c r="E1" s="228"/>
      <c r="F1" s="228"/>
      <c r="G1" s="228"/>
      <c r="H1" s="228"/>
      <c r="I1" s="228"/>
      <c r="J1" s="228"/>
      <c r="K1" s="228"/>
      <c r="L1" s="228"/>
      <c r="M1" s="228"/>
      <c r="N1" s="228"/>
      <c r="O1" s="228"/>
      <c r="P1" s="228"/>
      <c r="Q1" s="228"/>
      <c r="R1" s="228"/>
    </row>
    <row r="2" spans="1:18" ht="18" customHeight="1" x14ac:dyDescent="0.15">
      <c r="A2" s="316" t="s">
        <v>212</v>
      </c>
      <c r="B2" s="316"/>
      <c r="C2" s="316"/>
      <c r="D2" s="316"/>
      <c r="E2" s="316"/>
      <c r="F2" s="316"/>
      <c r="G2" s="316"/>
      <c r="H2" s="316"/>
      <c r="I2" s="316"/>
      <c r="J2" s="316"/>
      <c r="K2" s="316"/>
      <c r="L2" s="316"/>
      <c r="M2" s="316"/>
      <c r="N2" s="316"/>
      <c r="O2" s="316"/>
      <c r="P2" s="316"/>
      <c r="Q2" s="316"/>
      <c r="R2" s="316"/>
    </row>
    <row r="3" spans="1:18" ht="18" customHeight="1" x14ac:dyDescent="0.15">
      <c r="A3" s="228" t="s">
        <v>218</v>
      </c>
      <c r="B3" s="228"/>
      <c r="C3" s="228"/>
      <c r="D3" s="228"/>
      <c r="E3" s="228"/>
      <c r="F3" s="228"/>
      <c r="G3" s="228"/>
      <c r="H3" s="228"/>
      <c r="I3" s="228"/>
      <c r="J3" s="228"/>
      <c r="K3" s="228"/>
      <c r="L3" s="228"/>
      <c r="M3" s="228"/>
      <c r="N3" s="228"/>
      <c r="O3" s="228"/>
      <c r="P3" s="228"/>
      <c r="Q3" s="228"/>
      <c r="R3" s="228"/>
    </row>
    <row r="4" spans="1:18" ht="6.75" customHeight="1" x14ac:dyDescent="0.15">
      <c r="A4" s="228"/>
      <c r="B4" s="228"/>
      <c r="C4" s="228"/>
      <c r="D4" s="228"/>
      <c r="E4" s="228"/>
      <c r="F4" s="228"/>
      <c r="G4" s="228"/>
      <c r="H4" s="228"/>
      <c r="I4" s="228"/>
      <c r="J4" s="228"/>
      <c r="K4" s="228"/>
      <c r="L4" s="228"/>
      <c r="M4" s="228"/>
      <c r="N4" s="228"/>
      <c r="O4" s="228"/>
      <c r="P4" s="228"/>
      <c r="Q4" s="228"/>
      <c r="R4" s="228"/>
    </row>
    <row r="5" spans="1:18" ht="17.25" customHeight="1" x14ac:dyDescent="0.15">
      <c r="A5" s="319" t="s">
        <v>0</v>
      </c>
      <c r="B5" s="319"/>
      <c r="C5" s="228"/>
      <c r="D5" s="228"/>
      <c r="E5" s="228"/>
      <c r="F5" s="233" t="s">
        <v>1</v>
      </c>
      <c r="G5" s="235"/>
      <c r="H5" s="213"/>
      <c r="I5" s="213"/>
      <c r="J5" s="213"/>
      <c r="K5" s="213"/>
      <c r="L5" s="213"/>
      <c r="M5" s="213"/>
      <c r="N5" s="213"/>
      <c r="O5" s="213"/>
      <c r="P5" s="213"/>
      <c r="Q5" s="213"/>
      <c r="R5" s="80"/>
    </row>
    <row r="6" spans="1:18" ht="11.25" customHeight="1" x14ac:dyDescent="0.15">
      <c r="A6" s="320"/>
      <c r="B6" s="320"/>
      <c r="C6" s="228"/>
      <c r="D6" s="228"/>
      <c r="E6" s="228"/>
      <c r="F6" s="228"/>
      <c r="G6" s="228"/>
      <c r="H6" s="78"/>
      <c r="I6" s="78"/>
      <c r="J6" s="78"/>
      <c r="K6" s="78"/>
      <c r="L6" s="78"/>
      <c r="M6" s="78"/>
      <c r="N6" s="78"/>
      <c r="O6" s="78"/>
      <c r="P6" s="78"/>
      <c r="Q6" s="78"/>
      <c r="R6" s="78"/>
    </row>
    <row r="7" spans="1:18" ht="19.5" customHeight="1" x14ac:dyDescent="0.15">
      <c r="A7" s="294" t="s">
        <v>19</v>
      </c>
      <c r="B7" s="295"/>
      <c r="C7" s="229" t="s">
        <v>2</v>
      </c>
      <c r="D7" s="317"/>
      <c r="E7" s="317"/>
      <c r="F7" s="317"/>
      <c r="G7" s="317"/>
      <c r="H7" s="317"/>
      <c r="I7" s="317"/>
      <c r="J7" s="317"/>
      <c r="K7" s="317"/>
      <c r="L7" s="317"/>
      <c r="M7" s="317"/>
      <c r="N7" s="317"/>
      <c r="O7" s="317"/>
      <c r="P7" s="317"/>
      <c r="Q7" s="317"/>
      <c r="R7" s="317"/>
    </row>
    <row r="8" spans="1:18" ht="19.5" customHeight="1" x14ac:dyDescent="0.15">
      <c r="A8" s="296"/>
      <c r="B8" s="297"/>
      <c r="C8" s="226" t="s">
        <v>3</v>
      </c>
      <c r="D8" s="318"/>
      <c r="E8" s="318"/>
      <c r="F8" s="318"/>
      <c r="G8" s="318"/>
      <c r="H8" s="318"/>
      <c r="I8" s="318"/>
      <c r="J8" s="318"/>
      <c r="K8" s="318"/>
      <c r="L8" s="318"/>
      <c r="M8" s="318"/>
      <c r="N8" s="318"/>
      <c r="O8" s="318"/>
      <c r="P8" s="318"/>
      <c r="Q8" s="318"/>
      <c r="R8" s="318"/>
    </row>
    <row r="9" spans="1:18" ht="19.5" customHeight="1" x14ac:dyDescent="0.15">
      <c r="A9" s="294" t="s">
        <v>20</v>
      </c>
      <c r="B9" s="295"/>
      <c r="C9" s="261" t="s">
        <v>210</v>
      </c>
      <c r="D9" s="262"/>
      <c r="E9" s="261" t="s">
        <v>208</v>
      </c>
      <c r="F9" s="262"/>
      <c r="G9" s="262"/>
      <c r="H9" s="262"/>
      <c r="I9" s="262"/>
      <c r="J9" s="262"/>
      <c r="K9" s="262"/>
      <c r="L9" s="262"/>
      <c r="M9" s="262"/>
      <c r="N9" s="262"/>
      <c r="O9" s="262"/>
      <c r="P9" s="262"/>
      <c r="Q9" s="262"/>
      <c r="R9" s="263"/>
    </row>
    <row r="10" spans="1:18" ht="19.5" customHeight="1" x14ac:dyDescent="0.15">
      <c r="A10" s="296"/>
      <c r="B10" s="297"/>
      <c r="C10" s="266" t="s">
        <v>21</v>
      </c>
      <c r="D10" s="267"/>
      <c r="E10" s="230"/>
      <c r="F10" s="231"/>
      <c r="G10" s="233" t="s">
        <v>22</v>
      </c>
      <c r="H10" s="234"/>
      <c r="I10" s="234"/>
      <c r="J10" s="234"/>
      <c r="K10" s="235"/>
      <c r="L10" s="230"/>
      <c r="M10" s="231"/>
      <c r="N10" s="231"/>
      <c r="O10" s="231"/>
      <c r="P10" s="231"/>
      <c r="Q10" s="231"/>
      <c r="R10" s="232"/>
    </row>
    <row r="11" spans="1:18" ht="19.5" customHeight="1" x14ac:dyDescent="0.15">
      <c r="A11" s="294" t="s">
        <v>23</v>
      </c>
      <c r="B11" s="295"/>
      <c r="C11" s="229" t="s">
        <v>2</v>
      </c>
      <c r="D11" s="281"/>
      <c r="E11" s="281"/>
      <c r="F11" s="281"/>
      <c r="G11" s="281"/>
      <c r="H11" s="281"/>
      <c r="I11" s="281"/>
      <c r="J11" s="281"/>
      <c r="K11" s="281"/>
      <c r="L11" s="281"/>
      <c r="M11" s="281"/>
      <c r="N11" s="281"/>
      <c r="O11" s="281"/>
      <c r="P11" s="281"/>
      <c r="Q11" s="281"/>
      <c r="R11" s="282"/>
    </row>
    <row r="12" spans="1:18" ht="19.5" customHeight="1" x14ac:dyDescent="0.15">
      <c r="A12" s="296"/>
      <c r="B12" s="297"/>
      <c r="C12" s="226" t="s">
        <v>3</v>
      </c>
      <c r="D12" s="283"/>
      <c r="E12" s="284"/>
      <c r="F12" s="284"/>
      <c r="G12" s="284"/>
      <c r="H12" s="284"/>
      <c r="I12" s="284"/>
      <c r="J12" s="284"/>
      <c r="K12" s="284"/>
      <c r="L12" s="284"/>
      <c r="M12" s="284"/>
      <c r="N12" s="284"/>
      <c r="O12" s="284"/>
      <c r="P12" s="284"/>
      <c r="Q12" s="284"/>
      <c r="R12" s="285"/>
    </row>
    <row r="13" spans="1:18" ht="19.5" customHeight="1" x14ac:dyDescent="0.15">
      <c r="A13" s="294" t="s">
        <v>24</v>
      </c>
      <c r="B13" s="295"/>
      <c r="C13" s="264" t="s">
        <v>211</v>
      </c>
      <c r="D13" s="265"/>
      <c r="E13" s="261" t="s">
        <v>209</v>
      </c>
      <c r="F13" s="262"/>
      <c r="G13" s="262"/>
      <c r="H13" s="262"/>
      <c r="I13" s="262"/>
      <c r="J13" s="262"/>
      <c r="K13" s="262"/>
      <c r="L13" s="262"/>
      <c r="M13" s="262"/>
      <c r="N13" s="262"/>
      <c r="O13" s="262"/>
      <c r="P13" s="262"/>
      <c r="Q13" s="262"/>
      <c r="R13" s="263"/>
    </row>
    <row r="14" spans="1:18" ht="19.5" customHeight="1" x14ac:dyDescent="0.15">
      <c r="A14" s="296"/>
      <c r="B14" s="297"/>
      <c r="C14" s="266" t="s">
        <v>21</v>
      </c>
      <c r="D14" s="267"/>
      <c r="E14" s="298"/>
      <c r="F14" s="298"/>
      <c r="G14" s="234" t="s">
        <v>22</v>
      </c>
      <c r="H14" s="234"/>
      <c r="I14" s="234"/>
      <c r="J14" s="234"/>
      <c r="K14" s="235"/>
      <c r="L14" s="230"/>
      <c r="M14" s="231"/>
      <c r="N14" s="231"/>
      <c r="O14" s="231"/>
      <c r="P14" s="231"/>
      <c r="Q14" s="231"/>
      <c r="R14" s="232"/>
    </row>
    <row r="15" spans="1:18" ht="20.25" customHeight="1" x14ac:dyDescent="0.15">
      <c r="A15" s="228" t="s">
        <v>49</v>
      </c>
      <c r="B15" s="228"/>
      <c r="C15" s="228"/>
      <c r="D15" s="228"/>
      <c r="E15" s="228"/>
      <c r="F15" s="228"/>
      <c r="G15" s="228"/>
      <c r="H15" s="228"/>
      <c r="I15" s="228"/>
      <c r="J15" s="228"/>
      <c r="K15" s="228"/>
      <c r="L15" s="228"/>
      <c r="M15" s="228"/>
      <c r="N15" s="228"/>
      <c r="O15" s="228"/>
      <c r="P15" s="228"/>
      <c r="Q15" s="228"/>
      <c r="R15" s="228"/>
    </row>
    <row r="16" spans="1:18" ht="15" customHeight="1" x14ac:dyDescent="0.15">
      <c r="A16" s="254" t="s">
        <v>4</v>
      </c>
      <c r="B16" s="286" t="s">
        <v>156</v>
      </c>
      <c r="C16" s="287"/>
      <c r="D16" s="290" t="str">
        <f>IF(COUNTA(I17:R17)&gt;0,"","区分に〇を入力→")</f>
        <v>区分に〇を入力→</v>
      </c>
      <c r="E16" s="291"/>
      <c r="F16" s="321" t="s">
        <v>18</v>
      </c>
      <c r="G16" s="321"/>
      <c r="H16" s="321"/>
      <c r="I16" s="278" t="s">
        <v>17</v>
      </c>
      <c r="J16" s="278"/>
      <c r="K16" s="278" t="s">
        <v>13</v>
      </c>
      <c r="L16" s="278"/>
      <c r="M16" s="278" t="s">
        <v>14</v>
      </c>
      <c r="N16" s="278"/>
      <c r="O16" s="278" t="s">
        <v>15</v>
      </c>
      <c r="P16" s="278"/>
      <c r="Q16" s="278" t="s">
        <v>16</v>
      </c>
      <c r="R16" s="278"/>
    </row>
    <row r="17" spans="1:24" ht="15" customHeight="1" x14ac:dyDescent="0.15">
      <c r="A17" s="256"/>
      <c r="B17" s="288"/>
      <c r="C17" s="289"/>
      <c r="D17" s="292"/>
      <c r="E17" s="293"/>
      <c r="F17" s="321"/>
      <c r="G17" s="321"/>
      <c r="H17" s="321"/>
      <c r="I17" s="322"/>
      <c r="J17" s="322"/>
      <c r="K17" s="322"/>
      <c r="L17" s="322"/>
      <c r="M17" s="315"/>
      <c r="N17" s="315"/>
      <c r="O17" s="315"/>
      <c r="P17" s="315"/>
      <c r="Q17" s="315"/>
      <c r="R17" s="315"/>
      <c r="S17" s="96"/>
      <c r="X17" s="79" t="s">
        <v>48</v>
      </c>
    </row>
    <row r="18" spans="1:24" ht="20.100000000000001" customHeight="1" x14ac:dyDescent="0.15">
      <c r="A18" s="225" t="s">
        <v>5</v>
      </c>
      <c r="B18" s="250" t="s">
        <v>152</v>
      </c>
      <c r="C18" s="251"/>
      <c r="D18" s="251"/>
      <c r="E18" s="251"/>
      <c r="F18" s="251"/>
      <c r="G18" s="251"/>
      <c r="H18" s="251"/>
      <c r="I18" s="299" t="s">
        <v>186</v>
      </c>
      <c r="J18" s="299"/>
      <c r="K18" s="299"/>
      <c r="L18" s="300"/>
      <c r="M18" s="302" t="s">
        <v>163</v>
      </c>
      <c r="N18" s="302"/>
      <c r="O18" s="301" t="s">
        <v>187</v>
      </c>
      <c r="P18" s="299"/>
      <c r="Q18" s="299"/>
      <c r="R18" s="299"/>
    </row>
    <row r="19" spans="1:24" ht="20.100000000000001" customHeight="1" x14ac:dyDescent="0.15">
      <c r="A19" s="215" t="s">
        <v>6</v>
      </c>
      <c r="B19" s="250" t="s">
        <v>197</v>
      </c>
      <c r="C19" s="251"/>
      <c r="D19" s="251"/>
      <c r="E19" s="251"/>
      <c r="F19" s="251"/>
      <c r="G19" s="303"/>
      <c r="H19" s="311"/>
      <c r="I19" s="312"/>
      <c r="J19" s="312"/>
      <c r="K19" s="312"/>
      <c r="L19" s="312"/>
      <c r="M19" s="312"/>
      <c r="N19" s="312"/>
      <c r="O19" s="312"/>
      <c r="P19" s="313" t="s">
        <v>11</v>
      </c>
      <c r="Q19" s="313"/>
      <c r="R19" s="314"/>
    </row>
    <row r="20" spans="1:24" ht="20.100000000000001" customHeight="1" x14ac:dyDescent="0.15">
      <c r="A20" s="254" t="s">
        <v>7</v>
      </c>
      <c r="B20" s="248" t="s">
        <v>198</v>
      </c>
      <c r="C20" s="249"/>
      <c r="D20" s="249"/>
      <c r="E20" s="249"/>
      <c r="F20" s="249"/>
      <c r="G20" s="216"/>
      <c r="H20" s="309" t="str">
        <f>IF(H21=0,"",H21-H22)</f>
        <v/>
      </c>
      <c r="I20" s="310"/>
      <c r="J20" s="310"/>
      <c r="K20" s="310"/>
      <c r="L20" s="310"/>
      <c r="M20" s="310"/>
      <c r="N20" s="310"/>
      <c r="O20" s="310"/>
      <c r="P20" s="218" t="s">
        <v>11</v>
      </c>
      <c r="Q20" s="219" t="str">
        <f>IF(H19=0,"",IF(H19&lt;H20,"","要確認"))</f>
        <v/>
      </c>
      <c r="R20" s="220"/>
      <c r="T20" s="214" t="str">
        <f>IF(H19=0,"",IF(H19&lt;H20,"","  ←  賃金改善所要額は加算の総額を上回る必要があります"))</f>
        <v/>
      </c>
    </row>
    <row r="21" spans="1:24" ht="19.5" customHeight="1" x14ac:dyDescent="0.15">
      <c r="A21" s="255"/>
      <c r="B21" s="274" t="s">
        <v>217</v>
      </c>
      <c r="C21" s="249"/>
      <c r="D21" s="249"/>
      <c r="E21" s="249"/>
      <c r="F21" s="249"/>
      <c r="G21" s="249"/>
      <c r="H21" s="239"/>
      <c r="I21" s="240"/>
      <c r="J21" s="240"/>
      <c r="K21" s="240"/>
      <c r="L21" s="240"/>
      <c r="M21" s="240"/>
      <c r="N21" s="240"/>
      <c r="O21" s="240"/>
      <c r="P21" s="236" t="s">
        <v>11</v>
      </c>
      <c r="Q21" s="236"/>
      <c r="R21" s="237"/>
    </row>
    <row r="22" spans="1:24" ht="20.100000000000001" customHeight="1" x14ac:dyDescent="0.15">
      <c r="A22" s="256"/>
      <c r="B22" s="248" t="s">
        <v>213</v>
      </c>
      <c r="C22" s="249"/>
      <c r="D22" s="249"/>
      <c r="E22" s="249"/>
      <c r="F22" s="249"/>
      <c r="G22" s="249"/>
      <c r="H22" s="239"/>
      <c r="I22" s="240"/>
      <c r="J22" s="240"/>
      <c r="K22" s="240"/>
      <c r="L22" s="240"/>
      <c r="M22" s="240"/>
      <c r="N22" s="240"/>
      <c r="O22" s="240"/>
      <c r="P22" s="236" t="s">
        <v>11</v>
      </c>
      <c r="Q22" s="236"/>
      <c r="R22" s="237"/>
    </row>
    <row r="23" spans="1:24" ht="19.5" customHeight="1" x14ac:dyDescent="0.15">
      <c r="A23" s="260" t="s">
        <v>12</v>
      </c>
      <c r="B23" s="260"/>
      <c r="C23" s="260"/>
      <c r="D23" s="260"/>
      <c r="E23" s="260"/>
      <c r="F23" s="260"/>
      <c r="G23" s="260"/>
      <c r="H23" s="260"/>
      <c r="I23" s="260"/>
      <c r="J23" s="260"/>
      <c r="K23" s="260"/>
      <c r="L23" s="260"/>
      <c r="M23" s="260"/>
      <c r="N23" s="260"/>
      <c r="O23" s="260"/>
      <c r="P23" s="260"/>
      <c r="Q23" s="260"/>
      <c r="R23" s="260"/>
    </row>
    <row r="24" spans="1:24" ht="26.25" customHeight="1" x14ac:dyDescent="0.15">
      <c r="A24" s="217" t="s">
        <v>8</v>
      </c>
      <c r="B24" s="275" t="s">
        <v>199</v>
      </c>
      <c r="C24" s="276"/>
      <c r="D24" s="276"/>
      <c r="E24" s="276"/>
      <c r="F24" s="276"/>
      <c r="G24" s="277"/>
      <c r="H24" s="239"/>
      <c r="I24" s="240"/>
      <c r="J24" s="240"/>
      <c r="K24" s="240"/>
      <c r="L24" s="240"/>
      <c r="M24" s="240"/>
      <c r="N24" s="240"/>
      <c r="O24" s="240"/>
      <c r="P24" s="236" t="s">
        <v>11</v>
      </c>
      <c r="Q24" s="236"/>
      <c r="R24" s="237"/>
    </row>
    <row r="25" spans="1:24" ht="20.100000000000001" customHeight="1" x14ac:dyDescent="0.15">
      <c r="A25" s="254" t="s">
        <v>9</v>
      </c>
      <c r="B25" s="250" t="s">
        <v>200</v>
      </c>
      <c r="C25" s="251"/>
      <c r="D25" s="251"/>
      <c r="E25" s="251"/>
      <c r="F25" s="251"/>
      <c r="G25" s="216"/>
      <c r="H25" s="309" t="str">
        <f>IF(H26=0,"",H26-H27)</f>
        <v/>
      </c>
      <c r="I25" s="310"/>
      <c r="J25" s="310"/>
      <c r="K25" s="310"/>
      <c r="L25" s="310"/>
      <c r="M25" s="310"/>
      <c r="N25" s="310"/>
      <c r="O25" s="310"/>
      <c r="P25" s="218" t="s">
        <v>11</v>
      </c>
      <c r="Q25" s="219" t="str">
        <f>IF(H24=0,"",IF(H24&lt;H25,"","要確認"))</f>
        <v/>
      </c>
      <c r="R25" s="220"/>
      <c r="T25" s="214" t="str">
        <f>IF(H24=0,"",IF(H24&lt;H25,"","  ←  賃金改善所要額は加算の総額を上回る必要があります"))</f>
        <v/>
      </c>
    </row>
    <row r="26" spans="1:24" ht="21.75" customHeight="1" x14ac:dyDescent="0.15">
      <c r="A26" s="255"/>
      <c r="B26" s="274" t="s">
        <v>214</v>
      </c>
      <c r="C26" s="249"/>
      <c r="D26" s="249"/>
      <c r="E26" s="249"/>
      <c r="F26" s="249"/>
      <c r="G26" s="249"/>
      <c r="H26" s="239"/>
      <c r="I26" s="240"/>
      <c r="J26" s="240"/>
      <c r="K26" s="240"/>
      <c r="L26" s="240"/>
      <c r="M26" s="240"/>
      <c r="N26" s="240"/>
      <c r="O26" s="240"/>
      <c r="P26" s="236" t="s">
        <v>11</v>
      </c>
      <c r="Q26" s="236"/>
      <c r="R26" s="237"/>
    </row>
    <row r="27" spans="1:24" ht="20.100000000000001" customHeight="1" x14ac:dyDescent="0.15">
      <c r="A27" s="256"/>
      <c r="B27" s="248" t="s">
        <v>215</v>
      </c>
      <c r="C27" s="249"/>
      <c r="D27" s="249"/>
      <c r="E27" s="249"/>
      <c r="F27" s="249"/>
      <c r="G27" s="249"/>
      <c r="H27" s="239"/>
      <c r="I27" s="240"/>
      <c r="J27" s="240"/>
      <c r="K27" s="240"/>
      <c r="L27" s="240"/>
      <c r="M27" s="240"/>
      <c r="N27" s="240"/>
      <c r="O27" s="240"/>
      <c r="P27" s="236" t="s">
        <v>11</v>
      </c>
      <c r="Q27" s="236"/>
      <c r="R27" s="237"/>
    </row>
    <row r="28" spans="1:24" s="88" customFormat="1" ht="10.5" customHeight="1" x14ac:dyDescent="0.15">
      <c r="A28" s="105"/>
      <c r="B28" s="104"/>
      <c r="C28" s="104"/>
      <c r="D28" s="104"/>
      <c r="E28" s="104"/>
      <c r="F28" s="104"/>
      <c r="G28" s="104"/>
      <c r="H28" s="103"/>
      <c r="I28" s="103"/>
      <c r="J28" s="103"/>
      <c r="K28" s="103"/>
      <c r="L28" s="103"/>
      <c r="M28" s="103"/>
      <c r="N28" s="103"/>
      <c r="O28" s="103"/>
      <c r="P28" s="104"/>
      <c r="Q28" s="104"/>
      <c r="R28" s="104"/>
    </row>
    <row r="29" spans="1:24" ht="18" customHeight="1" x14ac:dyDescent="0.15">
      <c r="A29" s="245" t="s">
        <v>10</v>
      </c>
      <c r="B29" s="307" t="s">
        <v>216</v>
      </c>
      <c r="C29" s="307"/>
      <c r="D29" s="307"/>
      <c r="E29" s="307"/>
      <c r="F29" s="307"/>
      <c r="G29" s="307"/>
      <c r="H29" s="307"/>
      <c r="I29" s="307"/>
      <c r="J29" s="307"/>
      <c r="K29" s="307"/>
      <c r="L29" s="307"/>
      <c r="M29" s="307"/>
      <c r="N29" s="307"/>
      <c r="O29" s="307"/>
      <c r="P29" s="307"/>
      <c r="Q29" s="307"/>
      <c r="R29" s="307"/>
    </row>
    <row r="30" spans="1:24" ht="18" customHeight="1" x14ac:dyDescent="0.15">
      <c r="A30" s="245"/>
      <c r="B30" s="307"/>
      <c r="C30" s="307"/>
      <c r="D30" s="307"/>
      <c r="E30" s="307"/>
      <c r="F30" s="307"/>
      <c r="G30" s="307"/>
      <c r="H30" s="307"/>
      <c r="I30" s="307"/>
      <c r="J30" s="307"/>
      <c r="K30" s="307"/>
      <c r="L30" s="307"/>
      <c r="M30" s="307"/>
      <c r="N30" s="307"/>
      <c r="O30" s="307"/>
      <c r="P30" s="307"/>
      <c r="Q30" s="307"/>
      <c r="R30" s="307"/>
    </row>
    <row r="31" spans="1:24" ht="18" customHeight="1" x14ac:dyDescent="0.15">
      <c r="A31" s="245"/>
      <c r="B31" s="308"/>
      <c r="C31" s="308"/>
      <c r="D31" s="308"/>
      <c r="E31" s="308"/>
      <c r="F31" s="308"/>
      <c r="G31" s="308"/>
      <c r="H31" s="308"/>
      <c r="I31" s="308"/>
      <c r="J31" s="308"/>
      <c r="K31" s="308"/>
      <c r="L31" s="308"/>
      <c r="M31" s="308"/>
      <c r="N31" s="308"/>
      <c r="O31" s="308"/>
      <c r="P31" s="308"/>
      <c r="Q31" s="308"/>
      <c r="R31" s="308"/>
    </row>
    <row r="32" spans="1:24" ht="21" customHeight="1" x14ac:dyDescent="0.15">
      <c r="A32" s="245"/>
      <c r="B32" s="257"/>
      <c r="C32" s="257"/>
      <c r="D32" s="257"/>
      <c r="E32" s="257"/>
      <c r="F32" s="257"/>
      <c r="G32" s="257"/>
      <c r="H32" s="257"/>
      <c r="I32" s="257"/>
      <c r="J32" s="257"/>
      <c r="K32" s="257"/>
      <c r="L32" s="257"/>
      <c r="M32" s="257"/>
      <c r="N32" s="257"/>
      <c r="O32" s="257"/>
      <c r="P32" s="257"/>
      <c r="Q32" s="257"/>
      <c r="R32" s="257"/>
    </row>
    <row r="33" spans="1:18" ht="21" customHeight="1" x14ac:dyDescent="0.15">
      <c r="A33" s="245"/>
      <c r="B33" s="258"/>
      <c r="C33" s="258"/>
      <c r="D33" s="258"/>
      <c r="E33" s="258"/>
      <c r="F33" s="258"/>
      <c r="G33" s="258"/>
      <c r="H33" s="258"/>
      <c r="I33" s="258"/>
      <c r="J33" s="258"/>
      <c r="K33" s="258"/>
      <c r="L33" s="258"/>
      <c r="M33" s="258"/>
      <c r="N33" s="258"/>
      <c r="O33" s="258"/>
      <c r="P33" s="258"/>
      <c r="Q33" s="258"/>
      <c r="R33" s="258"/>
    </row>
    <row r="34" spans="1:18" ht="21" customHeight="1" x14ac:dyDescent="0.15">
      <c r="A34" s="245"/>
      <c r="B34" s="259"/>
      <c r="C34" s="259"/>
      <c r="D34" s="259"/>
      <c r="E34" s="259"/>
      <c r="F34" s="259"/>
      <c r="G34" s="259"/>
      <c r="H34" s="259"/>
      <c r="I34" s="259"/>
      <c r="J34" s="259"/>
      <c r="K34" s="259"/>
      <c r="L34" s="259"/>
      <c r="M34" s="259"/>
      <c r="N34" s="259"/>
      <c r="O34" s="259"/>
      <c r="P34" s="259"/>
      <c r="Q34" s="259"/>
      <c r="R34" s="259"/>
    </row>
    <row r="35" spans="1:18" ht="20.100000000000001" customHeight="1" x14ac:dyDescent="0.15">
      <c r="A35" s="215" t="s">
        <v>35</v>
      </c>
      <c r="B35" s="250" t="s">
        <v>201</v>
      </c>
      <c r="C35" s="251"/>
      <c r="D35" s="251"/>
      <c r="E35" s="251"/>
      <c r="F35" s="251"/>
      <c r="G35" s="251"/>
      <c r="H35" s="303"/>
      <c r="I35" s="305"/>
      <c r="J35" s="306"/>
      <c r="K35" s="306"/>
      <c r="L35" s="306"/>
      <c r="M35" s="306"/>
      <c r="N35" s="306"/>
      <c r="O35" s="306"/>
      <c r="P35" s="249" t="s">
        <v>143</v>
      </c>
      <c r="Q35" s="249"/>
      <c r="R35" s="304"/>
    </row>
    <row r="36" spans="1:18" ht="20.100000000000001" customHeight="1" x14ac:dyDescent="0.15">
      <c r="A36" s="217" t="s">
        <v>36</v>
      </c>
      <c r="B36" s="241" t="s">
        <v>202</v>
      </c>
      <c r="C36" s="241"/>
      <c r="D36" s="241"/>
      <c r="E36" s="241"/>
      <c r="F36" s="241"/>
      <c r="G36" s="241"/>
      <c r="H36" s="241"/>
      <c r="I36" s="239"/>
      <c r="J36" s="240"/>
      <c r="K36" s="240"/>
      <c r="L36" s="240"/>
      <c r="M36" s="240"/>
      <c r="N36" s="240"/>
      <c r="O36" s="240"/>
      <c r="P36" s="237" t="s">
        <v>37</v>
      </c>
      <c r="Q36" s="238"/>
      <c r="R36" s="238"/>
    </row>
    <row r="37" spans="1:18" ht="20.100000000000001" customHeight="1" x14ac:dyDescent="0.15">
      <c r="A37" s="215" t="s">
        <v>38</v>
      </c>
      <c r="B37" s="241" t="s">
        <v>203</v>
      </c>
      <c r="C37" s="241"/>
      <c r="D37" s="241"/>
      <c r="E37" s="241"/>
      <c r="F37" s="241"/>
      <c r="G37" s="241"/>
      <c r="H37" s="241"/>
      <c r="I37" s="239"/>
      <c r="J37" s="240"/>
      <c r="K37" s="240"/>
      <c r="L37" s="240"/>
      <c r="M37" s="240"/>
      <c r="N37" s="240"/>
      <c r="O37" s="240"/>
      <c r="P37" s="237" t="s">
        <v>11</v>
      </c>
      <c r="Q37" s="238"/>
      <c r="R37" s="238"/>
    </row>
    <row r="38" spans="1:18" ht="20.100000000000001" customHeight="1" x14ac:dyDescent="0.15">
      <c r="A38" s="215" t="s">
        <v>140</v>
      </c>
      <c r="B38" s="269" t="s">
        <v>142</v>
      </c>
      <c r="C38" s="269"/>
      <c r="D38" s="269"/>
      <c r="E38" s="269"/>
      <c r="F38" s="269"/>
      <c r="G38" s="269"/>
      <c r="H38" s="269"/>
      <c r="I38" s="270" t="str">
        <f>IF(I35=0,"",ROUNDDOWN(I37/I35,))</f>
        <v/>
      </c>
      <c r="J38" s="271"/>
      <c r="K38" s="271"/>
      <c r="L38" s="271"/>
      <c r="M38" s="271"/>
      <c r="N38" s="271"/>
      <c r="O38" s="271"/>
      <c r="P38" s="236" t="s">
        <v>37</v>
      </c>
      <c r="Q38" s="236"/>
      <c r="R38" s="237"/>
    </row>
    <row r="39" spans="1:18" ht="21.75" customHeight="1" x14ac:dyDescent="0.15">
      <c r="A39" s="81"/>
    </row>
    <row r="40" spans="1:18" ht="21.75" customHeight="1" x14ac:dyDescent="0.15">
      <c r="A40" s="81"/>
    </row>
    <row r="41" spans="1:18" ht="21.75" customHeight="1" x14ac:dyDescent="0.15">
      <c r="A41" s="81"/>
    </row>
    <row r="42" spans="1:18" ht="21.75" customHeight="1" x14ac:dyDescent="0.15">
      <c r="A42" s="81"/>
    </row>
    <row r="46" spans="1:18" ht="12" customHeight="1" x14ac:dyDescent="0.15">
      <c r="A46" s="82"/>
      <c r="B46" s="272" t="s">
        <v>42</v>
      </c>
      <c r="C46" s="272"/>
      <c r="D46" s="272"/>
      <c r="E46" s="272"/>
      <c r="F46" s="83"/>
      <c r="G46" s="83"/>
      <c r="H46" s="84"/>
      <c r="I46" s="84"/>
      <c r="J46" s="84"/>
      <c r="K46" s="84"/>
      <c r="L46" s="84"/>
      <c r="M46" s="84"/>
      <c r="N46" s="84"/>
      <c r="O46" s="84"/>
      <c r="P46" s="84"/>
      <c r="Q46" s="84"/>
      <c r="R46" s="85"/>
    </row>
    <row r="47" spans="1:18" ht="12" customHeight="1" x14ac:dyDescent="0.15">
      <c r="A47" s="86"/>
      <c r="B47" s="273"/>
      <c r="C47" s="273"/>
      <c r="D47" s="273"/>
      <c r="E47" s="273"/>
      <c r="F47" s="87"/>
      <c r="G47" s="87"/>
      <c r="H47" s="88"/>
      <c r="I47" s="88"/>
      <c r="J47" s="88"/>
      <c r="K47" s="88"/>
      <c r="L47" s="88"/>
      <c r="M47" s="88"/>
      <c r="N47" s="88"/>
      <c r="O47" s="88"/>
      <c r="P47" s="88"/>
      <c r="Q47" s="88"/>
      <c r="R47" s="89"/>
    </row>
    <row r="48" spans="1:18" x14ac:dyDescent="0.15">
      <c r="A48" s="86"/>
      <c r="B48" s="87"/>
      <c r="C48" s="242" t="s">
        <v>188</v>
      </c>
      <c r="D48" s="242"/>
      <c r="E48" s="242"/>
      <c r="G48" s="91"/>
      <c r="H48" s="91"/>
      <c r="I48" s="91"/>
      <c r="J48" s="91"/>
      <c r="K48" s="91"/>
      <c r="L48" s="91"/>
      <c r="M48" s="91"/>
      <c r="N48" s="91"/>
      <c r="O48" s="91"/>
      <c r="P48" s="91"/>
      <c r="Q48" s="91"/>
      <c r="R48" s="92"/>
    </row>
    <row r="49" spans="1:18" ht="11.25" customHeight="1" x14ac:dyDescent="0.15">
      <c r="A49" s="86"/>
      <c r="B49" s="87"/>
      <c r="C49" s="80"/>
      <c r="D49" s="80"/>
      <c r="E49" s="90"/>
      <c r="F49" s="268" t="s">
        <v>47</v>
      </c>
      <c r="G49" s="279">
        <f>D8</f>
        <v>0</v>
      </c>
      <c r="H49" s="279"/>
      <c r="I49" s="279"/>
      <c r="J49" s="279"/>
      <c r="K49" s="279"/>
      <c r="L49" s="279"/>
      <c r="M49" s="279"/>
      <c r="N49" s="279"/>
      <c r="O49" s="279"/>
      <c r="P49" s="279"/>
      <c r="Q49" s="279"/>
      <c r="R49" s="280"/>
    </row>
    <row r="50" spans="1:18" ht="11.25" customHeight="1" x14ac:dyDescent="0.15">
      <c r="A50" s="86"/>
      <c r="B50" s="87"/>
      <c r="C50" s="80"/>
      <c r="D50" s="80"/>
      <c r="E50" s="90"/>
      <c r="F50" s="268"/>
      <c r="G50" s="279"/>
      <c r="H50" s="279"/>
      <c r="I50" s="279"/>
      <c r="J50" s="279"/>
      <c r="K50" s="279"/>
      <c r="L50" s="279"/>
      <c r="M50" s="279"/>
      <c r="N50" s="279"/>
      <c r="O50" s="279"/>
      <c r="P50" s="279"/>
      <c r="Q50" s="279"/>
      <c r="R50" s="280"/>
    </row>
    <row r="51" spans="1:18" ht="11.25" customHeight="1" x14ac:dyDescent="0.15">
      <c r="A51" s="86"/>
      <c r="B51" s="87"/>
      <c r="C51" s="87"/>
      <c r="D51" s="87"/>
      <c r="E51" s="87"/>
      <c r="F51" s="252" t="s">
        <v>43</v>
      </c>
      <c r="G51" s="246"/>
      <c r="H51" s="246"/>
      <c r="I51" s="246"/>
      <c r="J51" s="246"/>
      <c r="K51" s="246"/>
      <c r="L51" s="246"/>
      <c r="M51" s="246"/>
      <c r="N51" s="246"/>
      <c r="O51" s="221"/>
      <c r="P51" s="221"/>
      <c r="Q51" s="221"/>
      <c r="R51" s="222"/>
    </row>
    <row r="52" spans="1:18" ht="11.25" customHeight="1" x14ac:dyDescent="0.15">
      <c r="A52" s="93"/>
      <c r="B52" s="94"/>
      <c r="C52" s="94"/>
      <c r="D52" s="94"/>
      <c r="E52" s="94"/>
      <c r="F52" s="253"/>
      <c r="G52" s="247"/>
      <c r="H52" s="247"/>
      <c r="I52" s="247"/>
      <c r="J52" s="247"/>
      <c r="K52" s="247"/>
      <c r="L52" s="247"/>
      <c r="M52" s="247"/>
      <c r="N52" s="247"/>
      <c r="O52" s="223"/>
      <c r="P52" s="223"/>
      <c r="Q52" s="223"/>
      <c r="R52" s="224"/>
    </row>
    <row r="54" spans="1:18" s="78" customFormat="1" ht="15.75" customHeight="1" x14ac:dyDescent="0.15">
      <c r="A54" s="243" t="s">
        <v>44</v>
      </c>
      <c r="B54" s="243"/>
      <c r="C54" s="244"/>
      <c r="D54" s="244"/>
      <c r="E54" s="225" t="s">
        <v>45</v>
      </c>
      <c r="F54" s="230"/>
      <c r="G54" s="231"/>
      <c r="H54" s="232"/>
      <c r="I54" s="233" t="s">
        <v>46</v>
      </c>
      <c r="J54" s="234"/>
      <c r="K54" s="235"/>
      <c r="L54" s="230"/>
      <c r="M54" s="231"/>
      <c r="N54" s="231"/>
      <c r="O54" s="231"/>
      <c r="P54" s="231"/>
      <c r="Q54" s="231"/>
      <c r="R54" s="232"/>
    </row>
  </sheetData>
  <sheetProtection sheet="1" objects="1" scenarios="1"/>
  <mergeCells count="92">
    <mergeCell ref="O16:P16"/>
    <mergeCell ref="F16:H17"/>
    <mergeCell ref="I17:J17"/>
    <mergeCell ref="K17:L17"/>
    <mergeCell ref="M17:N17"/>
    <mergeCell ref="O17:P17"/>
    <mergeCell ref="A2:R2"/>
    <mergeCell ref="A7:B8"/>
    <mergeCell ref="D7:R7"/>
    <mergeCell ref="D8:R8"/>
    <mergeCell ref="A5:B6"/>
    <mergeCell ref="F5:G5"/>
    <mergeCell ref="E9:R9"/>
    <mergeCell ref="C9:D9"/>
    <mergeCell ref="P26:R26"/>
    <mergeCell ref="P35:R35"/>
    <mergeCell ref="I35:O35"/>
    <mergeCell ref="B29:R31"/>
    <mergeCell ref="H25:O25"/>
    <mergeCell ref="B35:H35"/>
    <mergeCell ref="H27:O27"/>
    <mergeCell ref="B26:G26"/>
    <mergeCell ref="B27:G27"/>
    <mergeCell ref="H19:O19"/>
    <mergeCell ref="P19:R19"/>
    <mergeCell ref="H20:O20"/>
    <mergeCell ref="P21:R21"/>
    <mergeCell ref="Q17:R17"/>
    <mergeCell ref="B18:H18"/>
    <mergeCell ref="I18:L18"/>
    <mergeCell ref="O18:R18"/>
    <mergeCell ref="M18:N18"/>
    <mergeCell ref="B19:G19"/>
    <mergeCell ref="D11:R11"/>
    <mergeCell ref="D12:R12"/>
    <mergeCell ref="C10:D10"/>
    <mergeCell ref="L10:R10"/>
    <mergeCell ref="B16:C17"/>
    <mergeCell ref="D16:E17"/>
    <mergeCell ref="A11:B12"/>
    <mergeCell ref="A13:B14"/>
    <mergeCell ref="A9:B10"/>
    <mergeCell ref="A16:A17"/>
    <mergeCell ref="Q16:R16"/>
    <mergeCell ref="E10:F10"/>
    <mergeCell ref="G10:K10"/>
    <mergeCell ref="E14:F14"/>
    <mergeCell ref="G14:K14"/>
    <mergeCell ref="M16:N16"/>
    <mergeCell ref="E13:R13"/>
    <mergeCell ref="C13:D13"/>
    <mergeCell ref="C14:D14"/>
    <mergeCell ref="L14:R14"/>
    <mergeCell ref="F49:F50"/>
    <mergeCell ref="B38:H38"/>
    <mergeCell ref="I38:O38"/>
    <mergeCell ref="B46:E47"/>
    <mergeCell ref="B21:G21"/>
    <mergeCell ref="B24:G24"/>
    <mergeCell ref="H24:O24"/>
    <mergeCell ref="I16:J16"/>
    <mergeCell ref="K16:L16"/>
    <mergeCell ref="P22:R22"/>
    <mergeCell ref="G49:R50"/>
    <mergeCell ref="H22:O22"/>
    <mergeCell ref="A29:A34"/>
    <mergeCell ref="G51:N52"/>
    <mergeCell ref="B20:F20"/>
    <mergeCell ref="B25:F25"/>
    <mergeCell ref="H21:O21"/>
    <mergeCell ref="B22:G22"/>
    <mergeCell ref="F51:F52"/>
    <mergeCell ref="A25:A27"/>
    <mergeCell ref="A20:A22"/>
    <mergeCell ref="B32:R34"/>
    <mergeCell ref="P27:R27"/>
    <mergeCell ref="P24:R24"/>
    <mergeCell ref="H26:O26"/>
    <mergeCell ref="A23:R23"/>
    <mergeCell ref="F54:H54"/>
    <mergeCell ref="I54:K54"/>
    <mergeCell ref="L54:R54"/>
    <mergeCell ref="P38:R38"/>
    <mergeCell ref="P36:R36"/>
    <mergeCell ref="I36:O36"/>
    <mergeCell ref="B36:H36"/>
    <mergeCell ref="B37:H37"/>
    <mergeCell ref="I37:O37"/>
    <mergeCell ref="P37:R37"/>
    <mergeCell ref="C48:E48"/>
    <mergeCell ref="A54:B54"/>
    <mergeCell ref="C54:D54"/>
  </mergeCells>
  <phoneticPr fontId="2"/>
  <dataValidations count="1">
    <dataValidation type="list" allowBlank="1" showInputMessage="1" showErrorMessage="1" sqref="I17:R17" xr:uid="{00000000-0002-0000-0000-000000000000}">
      <formula1>$X$17</formula1>
    </dataValidation>
  </dataValidations>
  <printOptions horizontalCentered="1" verticalCentered="1"/>
  <pageMargins left="0.51181102362204722" right="0.23622047244094491" top="0.2" bottom="0.19685039370078741" header="0.27" footer="0.19685039370078741"/>
  <drawing r:id="rId2"/>
  <legacyDrawing r:id="rId3"/>
  <oleObjects>
    <mc:AlternateContent xmlns:mc="http://schemas.openxmlformats.org/markup-compatibility/2006">
      <mc:Choice Requires="x14">
        <oleObject progId="Word.Document.8" shapeId="1025" r:id="rId4">
          <objectPr defaultSize="0" autoPict="0" r:id="rId5">
            <anchor moveWithCells="1">
              <from>
                <xdr:col>0</xdr:col>
                <xdr:colOff>28575</xdr:colOff>
                <xdr:row>38</xdr:row>
                <xdr:rowOff>133350</xdr:rowOff>
              </from>
              <to>
                <xdr:col>18</xdr:col>
                <xdr:colOff>19050</xdr:colOff>
                <xdr:row>45</xdr:row>
                <xdr:rowOff>114300</xdr:rowOff>
              </to>
            </anchor>
          </objectPr>
        </oleObject>
      </mc:Choice>
      <mc:Fallback>
        <oleObject progId="Word.Document.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zoomScaleNormal="100" workbookViewId="0">
      <selection activeCell="K4" sqref="K4:L4"/>
    </sheetView>
  </sheetViews>
  <sheetFormatPr defaultRowHeight="13.5" x14ac:dyDescent="0.15"/>
  <cols>
    <col min="1" max="10" width="2.25" style="79" customWidth="1"/>
    <col min="11" max="11" width="23.25" style="79" customWidth="1"/>
    <col min="12" max="12" width="17.75" style="79" customWidth="1"/>
    <col min="13" max="13" width="13.375" style="79" customWidth="1"/>
    <col min="14" max="14" width="4.125" style="79" customWidth="1"/>
    <col min="15" max="15" width="13.375" style="79" customWidth="1"/>
    <col min="16" max="16" width="4.125" style="79" customWidth="1"/>
    <col min="17" max="16384" width="9" style="79"/>
  </cols>
  <sheetData>
    <row r="1" spans="1:16" ht="30" customHeight="1" x14ac:dyDescent="0.15">
      <c r="A1" s="77" t="s">
        <v>205</v>
      </c>
    </row>
    <row r="2" spans="1:16" ht="21" customHeight="1" x14ac:dyDescent="0.15">
      <c r="A2" s="327" t="s">
        <v>189</v>
      </c>
      <c r="B2" s="327"/>
      <c r="C2" s="327"/>
      <c r="D2" s="327"/>
      <c r="E2" s="327"/>
      <c r="F2" s="327"/>
      <c r="G2" s="327"/>
      <c r="H2" s="327"/>
      <c r="I2" s="327"/>
      <c r="J2" s="327"/>
      <c r="K2" s="327"/>
      <c r="L2" s="327"/>
      <c r="M2" s="327"/>
      <c r="N2" s="327"/>
      <c r="O2" s="327"/>
      <c r="P2" s="327"/>
    </row>
    <row r="3" spans="1:16" ht="12" customHeight="1" x14ac:dyDescent="0.15">
      <c r="A3" s="112"/>
      <c r="B3" s="112"/>
      <c r="C3" s="112"/>
      <c r="D3" s="112"/>
      <c r="E3" s="112"/>
      <c r="F3" s="112"/>
      <c r="G3" s="112"/>
      <c r="H3" s="112"/>
      <c r="I3" s="112"/>
      <c r="J3" s="112"/>
      <c r="K3" s="112"/>
      <c r="L3" s="112"/>
      <c r="M3" s="112"/>
      <c r="N3" s="112"/>
      <c r="O3" s="112"/>
      <c r="P3" s="112"/>
    </row>
    <row r="4" spans="1:16" ht="24.75" customHeight="1" x14ac:dyDescent="0.15">
      <c r="A4" s="331" t="s">
        <v>53</v>
      </c>
      <c r="B4" s="332"/>
      <c r="C4" s="332"/>
      <c r="D4" s="332"/>
      <c r="E4" s="332"/>
      <c r="F4" s="332"/>
      <c r="G4" s="332"/>
      <c r="H4" s="332"/>
      <c r="I4" s="332"/>
      <c r="J4" s="333"/>
      <c r="K4" s="334" t="str">
        <f>IF(実績報告!D8=0,"",実績報告!D8)</f>
        <v/>
      </c>
      <c r="L4" s="334"/>
      <c r="M4" s="114"/>
      <c r="N4" s="114"/>
      <c r="O4" s="114"/>
      <c r="P4" s="133"/>
    </row>
    <row r="5" spans="1:16" ht="24.75" customHeight="1" x14ac:dyDescent="0.15">
      <c r="A5" s="331" t="s">
        <v>184</v>
      </c>
      <c r="B5" s="332"/>
      <c r="C5" s="332"/>
      <c r="D5" s="332"/>
      <c r="E5" s="332"/>
      <c r="F5" s="332"/>
      <c r="G5" s="332"/>
      <c r="H5" s="332"/>
      <c r="I5" s="332"/>
      <c r="J5" s="333"/>
      <c r="K5" s="335"/>
      <c r="L5" s="335"/>
    </row>
    <row r="6" spans="1:16" ht="13.5" customHeight="1" x14ac:dyDescent="0.15">
      <c r="A6" s="115"/>
      <c r="B6" s="132"/>
      <c r="C6" s="132"/>
      <c r="D6" s="132"/>
    </row>
    <row r="7" spans="1:16" ht="28.5" customHeight="1" x14ac:dyDescent="0.15">
      <c r="A7" s="329" t="s">
        <v>52</v>
      </c>
      <c r="B7" s="330"/>
      <c r="C7" s="330"/>
      <c r="D7" s="330"/>
      <c r="E7" s="330"/>
      <c r="F7" s="330"/>
      <c r="G7" s="330"/>
      <c r="H7" s="330"/>
      <c r="I7" s="330"/>
      <c r="J7" s="330"/>
      <c r="K7" s="134" t="s">
        <v>50</v>
      </c>
      <c r="L7" s="135" t="s">
        <v>51</v>
      </c>
      <c r="M7" s="328" t="s">
        <v>108</v>
      </c>
      <c r="N7" s="326"/>
      <c r="O7" s="325" t="s">
        <v>56</v>
      </c>
      <c r="P7" s="326"/>
    </row>
    <row r="8" spans="1:16" s="81" customFormat="1" ht="18.75" customHeight="1" x14ac:dyDescent="0.15">
      <c r="A8" s="136">
        <v>1</v>
      </c>
      <c r="B8" s="137">
        <v>0</v>
      </c>
      <c r="C8" s="137"/>
      <c r="D8" s="137"/>
      <c r="E8" s="137"/>
      <c r="F8" s="137"/>
      <c r="G8" s="137"/>
      <c r="H8" s="137"/>
      <c r="I8" s="137"/>
      <c r="J8" s="138"/>
      <c r="K8" s="139"/>
      <c r="L8" s="140"/>
      <c r="M8" s="119"/>
      <c r="N8" s="118" t="s">
        <v>11</v>
      </c>
      <c r="O8" s="119"/>
      <c r="P8" s="118" t="s">
        <v>11</v>
      </c>
    </row>
    <row r="9" spans="1:16" ht="18.75" customHeight="1" x14ac:dyDescent="0.15">
      <c r="A9" s="136">
        <v>1</v>
      </c>
      <c r="B9" s="137">
        <v>0</v>
      </c>
      <c r="C9" s="141"/>
      <c r="D9" s="141"/>
      <c r="E9" s="141"/>
      <c r="F9" s="141"/>
      <c r="G9" s="141"/>
      <c r="H9" s="141"/>
      <c r="I9" s="141"/>
      <c r="J9" s="142"/>
      <c r="K9" s="139"/>
      <c r="L9" s="140"/>
      <c r="M9" s="119"/>
      <c r="N9" s="118" t="s">
        <v>11</v>
      </c>
      <c r="O9" s="119"/>
      <c r="P9" s="118" t="s">
        <v>11</v>
      </c>
    </row>
    <row r="10" spans="1:16" ht="18.75" customHeight="1" x14ac:dyDescent="0.15">
      <c r="A10" s="136">
        <v>1</v>
      </c>
      <c r="B10" s="137">
        <v>0</v>
      </c>
      <c r="C10" s="141"/>
      <c r="D10" s="141"/>
      <c r="E10" s="141"/>
      <c r="F10" s="141"/>
      <c r="G10" s="141"/>
      <c r="H10" s="141"/>
      <c r="I10" s="141"/>
      <c r="J10" s="142"/>
      <c r="K10" s="139"/>
      <c r="L10" s="140"/>
      <c r="M10" s="119"/>
      <c r="N10" s="118" t="s">
        <v>11</v>
      </c>
      <c r="O10" s="119"/>
      <c r="P10" s="118" t="s">
        <v>11</v>
      </c>
    </row>
    <row r="11" spans="1:16" ht="18.75" customHeight="1" x14ac:dyDescent="0.15">
      <c r="A11" s="136">
        <v>1</v>
      </c>
      <c r="B11" s="137">
        <v>0</v>
      </c>
      <c r="C11" s="141"/>
      <c r="D11" s="141"/>
      <c r="E11" s="141"/>
      <c r="F11" s="141"/>
      <c r="G11" s="141"/>
      <c r="H11" s="141"/>
      <c r="I11" s="141"/>
      <c r="J11" s="142"/>
      <c r="K11" s="139"/>
      <c r="L11" s="140"/>
      <c r="M11" s="119"/>
      <c r="N11" s="118" t="s">
        <v>11</v>
      </c>
      <c r="O11" s="119"/>
      <c r="P11" s="118" t="s">
        <v>11</v>
      </c>
    </row>
    <row r="12" spans="1:16" ht="18.75" customHeight="1" x14ac:dyDescent="0.15">
      <c r="A12" s="136">
        <v>1</v>
      </c>
      <c r="B12" s="137">
        <v>0</v>
      </c>
      <c r="C12" s="141"/>
      <c r="D12" s="141"/>
      <c r="E12" s="141"/>
      <c r="F12" s="141"/>
      <c r="G12" s="141"/>
      <c r="H12" s="141"/>
      <c r="I12" s="141"/>
      <c r="J12" s="142"/>
      <c r="K12" s="139"/>
      <c r="L12" s="140"/>
      <c r="M12" s="119"/>
      <c r="N12" s="118" t="s">
        <v>11</v>
      </c>
      <c r="O12" s="119"/>
      <c r="P12" s="118" t="s">
        <v>11</v>
      </c>
    </row>
    <row r="13" spans="1:16" ht="18.75" customHeight="1" x14ac:dyDescent="0.15">
      <c r="A13" s="136">
        <v>1</v>
      </c>
      <c r="B13" s="137">
        <v>0</v>
      </c>
      <c r="C13" s="141"/>
      <c r="D13" s="141"/>
      <c r="E13" s="141"/>
      <c r="F13" s="141"/>
      <c r="G13" s="141"/>
      <c r="H13" s="141"/>
      <c r="I13" s="141"/>
      <c r="J13" s="142"/>
      <c r="K13" s="139"/>
      <c r="L13" s="140"/>
      <c r="M13" s="119"/>
      <c r="N13" s="118" t="s">
        <v>11</v>
      </c>
      <c r="O13" s="119"/>
      <c r="P13" s="118" t="s">
        <v>11</v>
      </c>
    </row>
    <row r="14" spans="1:16" ht="18.75" customHeight="1" x14ac:dyDescent="0.15">
      <c r="A14" s="136">
        <v>1</v>
      </c>
      <c r="B14" s="137">
        <v>0</v>
      </c>
      <c r="C14" s="141"/>
      <c r="D14" s="141"/>
      <c r="E14" s="141"/>
      <c r="F14" s="141"/>
      <c r="G14" s="141"/>
      <c r="H14" s="141"/>
      <c r="I14" s="141"/>
      <c r="J14" s="142"/>
      <c r="K14" s="139"/>
      <c r="L14" s="140"/>
      <c r="M14" s="119"/>
      <c r="N14" s="118" t="s">
        <v>11</v>
      </c>
      <c r="O14" s="119"/>
      <c r="P14" s="118" t="s">
        <v>11</v>
      </c>
    </row>
    <row r="15" spans="1:16" ht="18.75" customHeight="1" x14ac:dyDescent="0.15">
      <c r="A15" s="136">
        <v>1</v>
      </c>
      <c r="B15" s="137">
        <v>0</v>
      </c>
      <c r="C15" s="141"/>
      <c r="D15" s="141"/>
      <c r="E15" s="141"/>
      <c r="F15" s="141"/>
      <c r="G15" s="141"/>
      <c r="H15" s="141"/>
      <c r="I15" s="141"/>
      <c r="J15" s="142"/>
      <c r="K15" s="139"/>
      <c r="L15" s="140"/>
      <c r="M15" s="119"/>
      <c r="N15" s="118" t="s">
        <v>11</v>
      </c>
      <c r="O15" s="119"/>
      <c r="P15" s="118" t="s">
        <v>11</v>
      </c>
    </row>
    <row r="16" spans="1:16" ht="18.75" customHeight="1" x14ac:dyDescent="0.15">
      <c r="A16" s="136">
        <v>1</v>
      </c>
      <c r="B16" s="137">
        <v>0</v>
      </c>
      <c r="C16" s="141"/>
      <c r="D16" s="141"/>
      <c r="E16" s="141"/>
      <c r="F16" s="141"/>
      <c r="G16" s="141"/>
      <c r="H16" s="141"/>
      <c r="I16" s="141"/>
      <c r="J16" s="142"/>
      <c r="K16" s="139"/>
      <c r="L16" s="140"/>
      <c r="M16" s="119"/>
      <c r="N16" s="118" t="s">
        <v>11</v>
      </c>
      <c r="O16" s="119"/>
      <c r="P16" s="118" t="s">
        <v>11</v>
      </c>
    </row>
    <row r="17" spans="1:16" ht="18.75" customHeight="1" x14ac:dyDescent="0.15">
      <c r="A17" s="136">
        <v>1</v>
      </c>
      <c r="B17" s="137">
        <v>0</v>
      </c>
      <c r="C17" s="141"/>
      <c r="D17" s="141"/>
      <c r="E17" s="141"/>
      <c r="F17" s="141"/>
      <c r="G17" s="141"/>
      <c r="H17" s="141"/>
      <c r="I17" s="141"/>
      <c r="J17" s="142"/>
      <c r="K17" s="139"/>
      <c r="L17" s="140"/>
      <c r="M17" s="119"/>
      <c r="N17" s="118" t="s">
        <v>11</v>
      </c>
      <c r="O17" s="119"/>
      <c r="P17" s="118" t="s">
        <v>11</v>
      </c>
    </row>
    <row r="18" spans="1:16" ht="18.75" customHeight="1" x14ac:dyDescent="0.15">
      <c r="A18" s="136">
        <v>1</v>
      </c>
      <c r="B18" s="137">
        <v>0</v>
      </c>
      <c r="C18" s="141"/>
      <c r="D18" s="141"/>
      <c r="E18" s="141"/>
      <c r="F18" s="141"/>
      <c r="G18" s="141"/>
      <c r="H18" s="141"/>
      <c r="I18" s="141"/>
      <c r="J18" s="142"/>
      <c r="K18" s="139"/>
      <c r="L18" s="140"/>
      <c r="M18" s="119"/>
      <c r="N18" s="118" t="s">
        <v>11</v>
      </c>
      <c r="O18" s="119"/>
      <c r="P18" s="118" t="s">
        <v>11</v>
      </c>
    </row>
    <row r="19" spans="1:16" ht="18.75" customHeight="1" x14ac:dyDescent="0.15">
      <c r="A19" s="136">
        <v>1</v>
      </c>
      <c r="B19" s="137">
        <v>0</v>
      </c>
      <c r="C19" s="141"/>
      <c r="D19" s="141"/>
      <c r="E19" s="141"/>
      <c r="F19" s="141"/>
      <c r="G19" s="141"/>
      <c r="H19" s="141"/>
      <c r="I19" s="141"/>
      <c r="J19" s="142"/>
      <c r="K19" s="139"/>
      <c r="L19" s="140"/>
      <c r="M19" s="119"/>
      <c r="N19" s="118" t="s">
        <v>11</v>
      </c>
      <c r="O19" s="119"/>
      <c r="P19" s="118" t="s">
        <v>11</v>
      </c>
    </row>
    <row r="20" spans="1:16" ht="18.75" customHeight="1" x14ac:dyDescent="0.15">
      <c r="A20" s="136">
        <v>1</v>
      </c>
      <c r="B20" s="137">
        <v>0</v>
      </c>
      <c r="C20" s="141"/>
      <c r="D20" s="141"/>
      <c r="E20" s="141"/>
      <c r="F20" s="141"/>
      <c r="G20" s="141"/>
      <c r="H20" s="141"/>
      <c r="I20" s="141"/>
      <c r="J20" s="142"/>
      <c r="K20" s="139"/>
      <c r="L20" s="140"/>
      <c r="M20" s="119"/>
      <c r="N20" s="118" t="s">
        <v>11</v>
      </c>
      <c r="O20" s="119"/>
      <c r="P20" s="118" t="s">
        <v>11</v>
      </c>
    </row>
    <row r="21" spans="1:16" ht="18.75" customHeight="1" x14ac:dyDescent="0.15">
      <c r="A21" s="136">
        <v>1</v>
      </c>
      <c r="B21" s="137">
        <v>0</v>
      </c>
      <c r="C21" s="141"/>
      <c r="D21" s="141"/>
      <c r="E21" s="141"/>
      <c r="F21" s="141"/>
      <c r="G21" s="141"/>
      <c r="H21" s="141"/>
      <c r="I21" s="141"/>
      <c r="J21" s="142"/>
      <c r="K21" s="139"/>
      <c r="L21" s="140"/>
      <c r="M21" s="119"/>
      <c r="N21" s="118" t="s">
        <v>11</v>
      </c>
      <c r="O21" s="119"/>
      <c r="P21" s="118" t="s">
        <v>11</v>
      </c>
    </row>
    <row r="22" spans="1:16" ht="18.75" customHeight="1" x14ac:dyDescent="0.15">
      <c r="A22" s="136">
        <v>1</v>
      </c>
      <c r="B22" s="137">
        <v>0</v>
      </c>
      <c r="C22" s="141"/>
      <c r="D22" s="141"/>
      <c r="E22" s="141"/>
      <c r="F22" s="141"/>
      <c r="G22" s="141"/>
      <c r="H22" s="141"/>
      <c r="I22" s="141"/>
      <c r="J22" s="142"/>
      <c r="K22" s="139"/>
      <c r="L22" s="140"/>
      <c r="M22" s="119"/>
      <c r="N22" s="118" t="s">
        <v>11</v>
      </c>
      <c r="O22" s="119"/>
      <c r="P22" s="118" t="s">
        <v>11</v>
      </c>
    </row>
    <row r="23" spans="1:16" ht="18.75" customHeight="1" x14ac:dyDescent="0.15">
      <c r="A23" s="136">
        <v>1</v>
      </c>
      <c r="B23" s="137">
        <v>0</v>
      </c>
      <c r="C23" s="141"/>
      <c r="D23" s="141"/>
      <c r="E23" s="141"/>
      <c r="F23" s="141"/>
      <c r="G23" s="141"/>
      <c r="H23" s="141"/>
      <c r="I23" s="141"/>
      <c r="J23" s="142"/>
      <c r="K23" s="139"/>
      <c r="L23" s="140"/>
      <c r="M23" s="119"/>
      <c r="N23" s="118" t="s">
        <v>11</v>
      </c>
      <c r="O23" s="119"/>
      <c r="P23" s="118" t="s">
        <v>11</v>
      </c>
    </row>
    <row r="24" spans="1:16" ht="18.75" customHeight="1" x14ac:dyDescent="0.15">
      <c r="A24" s="136">
        <v>1</v>
      </c>
      <c r="B24" s="137">
        <v>0</v>
      </c>
      <c r="C24" s="141"/>
      <c r="D24" s="141"/>
      <c r="E24" s="141"/>
      <c r="F24" s="141"/>
      <c r="G24" s="141"/>
      <c r="H24" s="141"/>
      <c r="I24" s="141"/>
      <c r="J24" s="142"/>
      <c r="K24" s="139"/>
      <c r="L24" s="140"/>
      <c r="M24" s="119"/>
      <c r="N24" s="118" t="s">
        <v>11</v>
      </c>
      <c r="O24" s="119"/>
      <c r="P24" s="118" t="s">
        <v>11</v>
      </c>
    </row>
    <row r="25" spans="1:16" ht="18.75" customHeight="1" x14ac:dyDescent="0.15">
      <c r="A25" s="136">
        <v>1</v>
      </c>
      <c r="B25" s="137">
        <v>0</v>
      </c>
      <c r="C25" s="141"/>
      <c r="D25" s="141"/>
      <c r="E25" s="141"/>
      <c r="F25" s="141"/>
      <c r="G25" s="141"/>
      <c r="H25" s="141"/>
      <c r="I25" s="141"/>
      <c r="J25" s="142"/>
      <c r="K25" s="139"/>
      <c r="L25" s="140"/>
      <c r="M25" s="119"/>
      <c r="N25" s="118" t="s">
        <v>11</v>
      </c>
      <c r="O25" s="119"/>
      <c r="P25" s="118" t="s">
        <v>11</v>
      </c>
    </row>
    <row r="26" spans="1:16" ht="18.75" customHeight="1" x14ac:dyDescent="0.15">
      <c r="A26" s="136">
        <v>1</v>
      </c>
      <c r="B26" s="137">
        <v>0</v>
      </c>
      <c r="C26" s="141"/>
      <c r="D26" s="141"/>
      <c r="E26" s="141"/>
      <c r="F26" s="141"/>
      <c r="G26" s="141"/>
      <c r="H26" s="141"/>
      <c r="I26" s="141"/>
      <c r="J26" s="142"/>
      <c r="K26" s="139"/>
      <c r="L26" s="140"/>
      <c r="M26" s="119"/>
      <c r="N26" s="118" t="s">
        <v>11</v>
      </c>
      <c r="O26" s="119"/>
      <c r="P26" s="118" t="s">
        <v>11</v>
      </c>
    </row>
    <row r="27" spans="1:16" ht="18.75" customHeight="1" x14ac:dyDescent="0.15">
      <c r="A27" s="136">
        <v>1</v>
      </c>
      <c r="B27" s="137">
        <v>0</v>
      </c>
      <c r="C27" s="141"/>
      <c r="D27" s="141"/>
      <c r="E27" s="141"/>
      <c r="F27" s="141"/>
      <c r="G27" s="141"/>
      <c r="H27" s="141"/>
      <c r="I27" s="141"/>
      <c r="J27" s="142"/>
      <c r="K27" s="139"/>
      <c r="L27" s="140"/>
      <c r="M27" s="119"/>
      <c r="N27" s="118" t="s">
        <v>11</v>
      </c>
      <c r="O27" s="119"/>
      <c r="P27" s="118" t="s">
        <v>11</v>
      </c>
    </row>
    <row r="28" spans="1:16" ht="18.75" customHeight="1" x14ac:dyDescent="0.15">
      <c r="A28" s="136">
        <v>1</v>
      </c>
      <c r="B28" s="137">
        <v>0</v>
      </c>
      <c r="C28" s="141"/>
      <c r="D28" s="141"/>
      <c r="E28" s="141"/>
      <c r="F28" s="141"/>
      <c r="G28" s="141"/>
      <c r="H28" s="141"/>
      <c r="I28" s="141"/>
      <c r="J28" s="142"/>
      <c r="K28" s="139"/>
      <c r="L28" s="140"/>
      <c r="M28" s="119"/>
      <c r="N28" s="118" t="s">
        <v>11</v>
      </c>
      <c r="O28" s="119"/>
      <c r="P28" s="118" t="s">
        <v>11</v>
      </c>
    </row>
    <row r="29" spans="1:16" ht="18.75" customHeight="1" x14ac:dyDescent="0.15">
      <c r="A29" s="136">
        <v>1</v>
      </c>
      <c r="B29" s="137">
        <v>0</v>
      </c>
      <c r="C29" s="141"/>
      <c r="D29" s="141"/>
      <c r="E29" s="141"/>
      <c r="F29" s="141"/>
      <c r="G29" s="141"/>
      <c r="H29" s="141"/>
      <c r="I29" s="141"/>
      <c r="J29" s="142"/>
      <c r="K29" s="139"/>
      <c r="L29" s="140"/>
      <c r="M29" s="119"/>
      <c r="N29" s="118" t="s">
        <v>11</v>
      </c>
      <c r="O29" s="119"/>
      <c r="P29" s="118" t="s">
        <v>11</v>
      </c>
    </row>
    <row r="30" spans="1:16" ht="18.75" customHeight="1" x14ac:dyDescent="0.15">
      <c r="A30" s="136">
        <v>1</v>
      </c>
      <c r="B30" s="137">
        <v>0</v>
      </c>
      <c r="C30" s="141"/>
      <c r="D30" s="141"/>
      <c r="E30" s="141"/>
      <c r="F30" s="141"/>
      <c r="G30" s="141"/>
      <c r="H30" s="141"/>
      <c r="I30" s="141"/>
      <c r="J30" s="142"/>
      <c r="K30" s="139"/>
      <c r="L30" s="140"/>
      <c r="M30" s="119"/>
      <c r="N30" s="118" t="s">
        <v>11</v>
      </c>
      <c r="O30" s="119"/>
      <c r="P30" s="118" t="s">
        <v>11</v>
      </c>
    </row>
    <row r="31" spans="1:16" ht="18.75" customHeight="1" x14ac:dyDescent="0.15">
      <c r="A31" s="136">
        <v>1</v>
      </c>
      <c r="B31" s="137">
        <v>0</v>
      </c>
      <c r="C31" s="141"/>
      <c r="D31" s="141"/>
      <c r="E31" s="141"/>
      <c r="F31" s="141"/>
      <c r="G31" s="141"/>
      <c r="H31" s="141"/>
      <c r="I31" s="141"/>
      <c r="J31" s="142"/>
      <c r="K31" s="139"/>
      <c r="L31" s="140"/>
      <c r="M31" s="119"/>
      <c r="N31" s="118" t="s">
        <v>11</v>
      </c>
      <c r="O31" s="119"/>
      <c r="P31" s="118" t="s">
        <v>11</v>
      </c>
    </row>
    <row r="32" spans="1:16" ht="18.75" customHeight="1" x14ac:dyDescent="0.15">
      <c r="A32" s="136">
        <v>1</v>
      </c>
      <c r="B32" s="137">
        <v>0</v>
      </c>
      <c r="C32" s="141"/>
      <c r="D32" s="141"/>
      <c r="E32" s="141"/>
      <c r="F32" s="141"/>
      <c r="G32" s="141"/>
      <c r="H32" s="141"/>
      <c r="I32" s="141"/>
      <c r="J32" s="142"/>
      <c r="K32" s="139"/>
      <c r="L32" s="140"/>
      <c r="M32" s="119"/>
      <c r="N32" s="118" t="s">
        <v>11</v>
      </c>
      <c r="O32" s="119"/>
      <c r="P32" s="118" t="s">
        <v>11</v>
      </c>
    </row>
    <row r="33" spans="1:16" ht="18.75" customHeight="1" x14ac:dyDescent="0.15">
      <c r="A33" s="136">
        <v>1</v>
      </c>
      <c r="B33" s="137">
        <v>0</v>
      </c>
      <c r="C33" s="141"/>
      <c r="D33" s="141"/>
      <c r="E33" s="141"/>
      <c r="F33" s="141"/>
      <c r="G33" s="141"/>
      <c r="H33" s="141"/>
      <c r="I33" s="141"/>
      <c r="J33" s="142"/>
      <c r="K33" s="139"/>
      <c r="L33" s="140"/>
      <c r="M33" s="119"/>
      <c r="N33" s="118" t="s">
        <v>11</v>
      </c>
      <c r="O33" s="119"/>
      <c r="P33" s="118" t="s">
        <v>11</v>
      </c>
    </row>
    <row r="34" spans="1:16" ht="18.75" customHeight="1" x14ac:dyDescent="0.15">
      <c r="A34" s="136">
        <v>1</v>
      </c>
      <c r="B34" s="137">
        <v>0</v>
      </c>
      <c r="C34" s="141"/>
      <c r="D34" s="141"/>
      <c r="E34" s="141"/>
      <c r="F34" s="141"/>
      <c r="G34" s="141"/>
      <c r="H34" s="141"/>
      <c r="I34" s="141"/>
      <c r="J34" s="142"/>
      <c r="K34" s="139"/>
      <c r="L34" s="140"/>
      <c r="M34" s="119"/>
      <c r="N34" s="118" t="s">
        <v>11</v>
      </c>
      <c r="O34" s="119"/>
      <c r="P34" s="118" t="s">
        <v>11</v>
      </c>
    </row>
    <row r="35" spans="1:16" ht="18.75" customHeight="1" x14ac:dyDescent="0.15">
      <c r="A35" s="136">
        <v>1</v>
      </c>
      <c r="B35" s="137">
        <v>0</v>
      </c>
      <c r="C35" s="141"/>
      <c r="D35" s="141"/>
      <c r="E35" s="141"/>
      <c r="F35" s="141"/>
      <c r="G35" s="141"/>
      <c r="H35" s="141"/>
      <c r="I35" s="141"/>
      <c r="J35" s="142"/>
      <c r="K35" s="139"/>
      <c r="L35" s="140"/>
      <c r="M35" s="119"/>
      <c r="N35" s="118" t="s">
        <v>11</v>
      </c>
      <c r="O35" s="119"/>
      <c r="P35" s="118" t="s">
        <v>11</v>
      </c>
    </row>
    <row r="36" spans="1:16" ht="18.75" customHeight="1" x14ac:dyDescent="0.15">
      <c r="A36" s="136">
        <v>1</v>
      </c>
      <c r="B36" s="137">
        <v>0</v>
      </c>
      <c r="C36" s="141"/>
      <c r="D36" s="141"/>
      <c r="E36" s="141"/>
      <c r="F36" s="141"/>
      <c r="G36" s="141"/>
      <c r="H36" s="141"/>
      <c r="I36" s="141"/>
      <c r="J36" s="142"/>
      <c r="K36" s="139"/>
      <c r="L36" s="140"/>
      <c r="M36" s="119"/>
      <c r="N36" s="118" t="s">
        <v>11</v>
      </c>
      <c r="O36" s="119"/>
      <c r="P36" s="118" t="s">
        <v>11</v>
      </c>
    </row>
    <row r="37" spans="1:16" ht="18.75" customHeight="1" x14ac:dyDescent="0.15">
      <c r="A37" s="136">
        <v>1</v>
      </c>
      <c r="B37" s="137">
        <v>0</v>
      </c>
      <c r="C37" s="141"/>
      <c r="D37" s="141"/>
      <c r="E37" s="141"/>
      <c r="F37" s="141"/>
      <c r="G37" s="141"/>
      <c r="H37" s="141"/>
      <c r="I37" s="141"/>
      <c r="J37" s="142"/>
      <c r="K37" s="139"/>
      <c r="L37" s="140"/>
      <c r="M37" s="119"/>
      <c r="N37" s="118" t="s">
        <v>11</v>
      </c>
      <c r="O37" s="119"/>
      <c r="P37" s="118" t="s">
        <v>11</v>
      </c>
    </row>
    <row r="38" spans="1:16" ht="18.75" customHeight="1" x14ac:dyDescent="0.15">
      <c r="A38" s="136">
        <v>1</v>
      </c>
      <c r="B38" s="137">
        <v>0</v>
      </c>
      <c r="C38" s="141"/>
      <c r="D38" s="141"/>
      <c r="E38" s="141"/>
      <c r="F38" s="141"/>
      <c r="G38" s="141"/>
      <c r="H38" s="141"/>
      <c r="I38" s="141"/>
      <c r="J38" s="142"/>
      <c r="K38" s="139"/>
      <c r="L38" s="140"/>
      <c r="M38" s="119"/>
      <c r="N38" s="118" t="s">
        <v>11</v>
      </c>
      <c r="O38" s="119"/>
      <c r="P38" s="118" t="s">
        <v>11</v>
      </c>
    </row>
    <row r="39" spans="1:16" ht="18.75" customHeight="1" x14ac:dyDescent="0.15">
      <c r="A39" s="136">
        <v>1</v>
      </c>
      <c r="B39" s="137">
        <v>0</v>
      </c>
      <c r="C39" s="141"/>
      <c r="D39" s="141"/>
      <c r="E39" s="141"/>
      <c r="F39" s="141"/>
      <c r="G39" s="141"/>
      <c r="H39" s="141"/>
      <c r="I39" s="141"/>
      <c r="J39" s="142"/>
      <c r="K39" s="139"/>
      <c r="L39" s="140"/>
      <c r="M39" s="119"/>
      <c r="N39" s="118" t="s">
        <v>11</v>
      </c>
      <c r="O39" s="119"/>
      <c r="P39" s="118" t="s">
        <v>11</v>
      </c>
    </row>
    <row r="40" spans="1:16" ht="18.75" customHeight="1" x14ac:dyDescent="0.15">
      <c r="A40" s="136">
        <v>1</v>
      </c>
      <c r="B40" s="137">
        <v>0</v>
      </c>
      <c r="C40" s="141"/>
      <c r="D40" s="141"/>
      <c r="E40" s="141"/>
      <c r="F40" s="141"/>
      <c r="G40" s="141"/>
      <c r="H40" s="141"/>
      <c r="I40" s="141"/>
      <c r="J40" s="142"/>
      <c r="K40" s="139"/>
      <c r="L40" s="140"/>
      <c r="M40" s="119"/>
      <c r="N40" s="118" t="s">
        <v>11</v>
      </c>
      <c r="O40" s="119"/>
      <c r="P40" s="118" t="s">
        <v>11</v>
      </c>
    </row>
    <row r="41" spans="1:16" ht="18.75" customHeight="1" x14ac:dyDescent="0.15">
      <c r="A41" s="136">
        <v>1</v>
      </c>
      <c r="B41" s="137">
        <v>0</v>
      </c>
      <c r="C41" s="141"/>
      <c r="D41" s="141"/>
      <c r="E41" s="141"/>
      <c r="F41" s="141"/>
      <c r="G41" s="141"/>
      <c r="H41" s="141"/>
      <c r="I41" s="141"/>
      <c r="J41" s="142"/>
      <c r="K41" s="139"/>
      <c r="L41" s="140"/>
      <c r="M41" s="119"/>
      <c r="N41" s="118" t="s">
        <v>11</v>
      </c>
      <c r="O41" s="119"/>
      <c r="P41" s="118" t="s">
        <v>11</v>
      </c>
    </row>
    <row r="42" spans="1:16" ht="18.75" customHeight="1" x14ac:dyDescent="0.15">
      <c r="A42" s="136">
        <v>1</v>
      </c>
      <c r="B42" s="137">
        <v>0</v>
      </c>
      <c r="C42" s="141"/>
      <c r="D42" s="141"/>
      <c r="E42" s="141"/>
      <c r="F42" s="141"/>
      <c r="G42" s="141"/>
      <c r="H42" s="141"/>
      <c r="I42" s="141"/>
      <c r="J42" s="142"/>
      <c r="K42" s="139"/>
      <c r="L42" s="140"/>
      <c r="M42" s="119"/>
      <c r="N42" s="118" t="s">
        <v>11</v>
      </c>
      <c r="O42" s="119"/>
      <c r="P42" s="118" t="s">
        <v>11</v>
      </c>
    </row>
    <row r="43" spans="1:16" ht="18.75" customHeight="1" x14ac:dyDescent="0.15">
      <c r="A43" s="136">
        <v>1</v>
      </c>
      <c r="B43" s="137">
        <v>0</v>
      </c>
      <c r="C43" s="141"/>
      <c r="D43" s="141"/>
      <c r="E43" s="141"/>
      <c r="F43" s="141"/>
      <c r="G43" s="141"/>
      <c r="H43" s="141"/>
      <c r="I43" s="141"/>
      <c r="J43" s="142"/>
      <c r="K43" s="139"/>
      <c r="L43" s="140"/>
      <c r="M43" s="119"/>
      <c r="N43" s="118" t="s">
        <v>11</v>
      </c>
      <c r="O43" s="119"/>
      <c r="P43" s="118" t="s">
        <v>11</v>
      </c>
    </row>
    <row r="44" spans="1:16" ht="18.75" customHeight="1" thickBot="1" x14ac:dyDescent="0.2">
      <c r="A44" s="143">
        <v>1</v>
      </c>
      <c r="B44" s="144">
        <v>0</v>
      </c>
      <c r="C44" s="145"/>
      <c r="D44" s="145"/>
      <c r="E44" s="145"/>
      <c r="F44" s="145"/>
      <c r="G44" s="145"/>
      <c r="H44" s="145"/>
      <c r="I44" s="145"/>
      <c r="J44" s="146"/>
      <c r="K44" s="147"/>
      <c r="L44" s="148"/>
      <c r="M44" s="122"/>
      <c r="N44" s="121" t="s">
        <v>11</v>
      </c>
      <c r="O44" s="122"/>
      <c r="P44" s="121" t="s">
        <v>11</v>
      </c>
    </row>
    <row r="45" spans="1:16" ht="18.75" customHeight="1" thickBot="1" x14ac:dyDescent="0.2">
      <c r="A45" s="323" t="s">
        <v>54</v>
      </c>
      <c r="B45" s="324"/>
      <c r="C45" s="324"/>
      <c r="D45" s="324"/>
      <c r="E45" s="324"/>
      <c r="F45" s="324"/>
      <c r="G45" s="324"/>
      <c r="H45" s="324"/>
      <c r="I45" s="324"/>
      <c r="J45" s="324"/>
      <c r="K45" s="149" t="s">
        <v>106</v>
      </c>
      <c r="L45" s="149" t="s">
        <v>106</v>
      </c>
      <c r="M45" s="128">
        <f>SUM(M8:M44)</f>
        <v>0</v>
      </c>
      <c r="N45" s="124" t="s">
        <v>11</v>
      </c>
      <c r="O45" s="128">
        <f>SUM(O8:O44)</f>
        <v>0</v>
      </c>
      <c r="P45" s="125" t="s">
        <v>11</v>
      </c>
    </row>
    <row r="46" spans="1:16" ht="18.75" customHeight="1" x14ac:dyDescent="0.15">
      <c r="A46" s="150"/>
      <c r="B46" s="150"/>
      <c r="C46" s="150"/>
      <c r="D46" s="150"/>
      <c r="E46" s="150"/>
      <c r="F46" s="150"/>
      <c r="G46" s="150"/>
      <c r="H46" s="150"/>
      <c r="I46" s="150"/>
      <c r="J46" s="150"/>
      <c r="K46" s="150"/>
      <c r="L46" s="150"/>
      <c r="M46" s="151" t="s">
        <v>109</v>
      </c>
      <c r="N46" s="152"/>
      <c r="O46" s="151" t="s">
        <v>110</v>
      </c>
      <c r="P46" s="150"/>
    </row>
    <row r="47" spans="1:16" x14ac:dyDescent="0.15">
      <c r="A47" s="79" t="s">
        <v>162</v>
      </c>
    </row>
    <row r="48" spans="1:16" x14ac:dyDescent="0.15">
      <c r="A48" s="79" t="s">
        <v>107</v>
      </c>
    </row>
    <row r="50" spans="13:15" x14ac:dyDescent="0.15">
      <c r="M50" s="129" t="s">
        <v>136</v>
      </c>
      <c r="N50" s="84"/>
      <c r="O50" s="131" t="s">
        <v>137</v>
      </c>
    </row>
    <row r="51" spans="13:15" x14ac:dyDescent="0.15">
      <c r="M51" s="93"/>
      <c r="N51" s="132" t="s">
        <v>138</v>
      </c>
      <c r="O51" s="106"/>
    </row>
  </sheetData>
  <sheetProtection sheet="1" objects="1" scenarios="1" insertColumns="0" insertRows="0" deleteColumns="0" deleteRows="0"/>
  <mergeCells count="9">
    <mergeCell ref="A45:J45"/>
    <mergeCell ref="O7:P7"/>
    <mergeCell ref="A2:P2"/>
    <mergeCell ref="M7:N7"/>
    <mergeCell ref="A7:J7"/>
    <mergeCell ref="A4:J4"/>
    <mergeCell ref="A5:J5"/>
    <mergeCell ref="K4:L4"/>
    <mergeCell ref="K5:L5"/>
  </mergeCells>
  <phoneticPr fontId="2"/>
  <pageMargins left="0.74803149606299213" right="0.23622047244094491" top="0.35433070866141736" bottom="0.27559055118110237"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2"/>
  <sheetViews>
    <sheetView zoomScaleNormal="100" workbookViewId="0">
      <selection activeCell="B5" sqref="B5:C5"/>
    </sheetView>
  </sheetViews>
  <sheetFormatPr defaultRowHeight="13.5" x14ac:dyDescent="0.15"/>
  <cols>
    <col min="1" max="1" width="11.25" style="79" customWidth="1"/>
    <col min="2" max="2" width="34.875" style="79" customWidth="1"/>
    <col min="3" max="3" width="3.125" style="79" customWidth="1"/>
    <col min="4" max="4" width="16.375" style="79" customWidth="1"/>
    <col min="5" max="5" width="3.5" style="79" customWidth="1"/>
    <col min="6" max="6" width="16.375" style="79" customWidth="1"/>
    <col min="7" max="7" width="3" style="79" customWidth="1"/>
    <col min="8" max="16384" width="9" style="79"/>
  </cols>
  <sheetData>
    <row r="1" spans="1:7" ht="30" customHeight="1" x14ac:dyDescent="0.15">
      <c r="A1" s="77" t="s">
        <v>206</v>
      </c>
    </row>
    <row r="2" spans="1:7" ht="21" customHeight="1" x14ac:dyDescent="0.15">
      <c r="A2" s="327" t="s">
        <v>190</v>
      </c>
      <c r="B2" s="327"/>
      <c r="C2" s="327"/>
      <c r="D2" s="327"/>
      <c r="E2" s="327"/>
      <c r="F2" s="327"/>
      <c r="G2" s="327"/>
    </row>
    <row r="3" spans="1:7" ht="13.5" customHeight="1" x14ac:dyDescent="0.15">
      <c r="A3" s="112"/>
      <c r="B3" s="112"/>
      <c r="C3" s="112"/>
      <c r="D3" s="112"/>
      <c r="E3" s="112"/>
      <c r="F3" s="112"/>
      <c r="G3" s="112"/>
    </row>
    <row r="4" spans="1:7" ht="24" customHeight="1" x14ac:dyDescent="0.15">
      <c r="A4" s="113" t="s">
        <v>53</v>
      </c>
      <c r="B4" s="334" t="str">
        <f>IF(実績報告!D8=0,"",実績報告!D8)</f>
        <v/>
      </c>
      <c r="C4" s="334"/>
      <c r="D4" s="114"/>
      <c r="E4" s="114"/>
      <c r="F4" s="114"/>
      <c r="G4" s="114"/>
    </row>
    <row r="5" spans="1:7" ht="24" customHeight="1" x14ac:dyDescent="0.15">
      <c r="A5" s="113" t="s">
        <v>160</v>
      </c>
      <c r="B5" s="339" t="s">
        <v>185</v>
      </c>
      <c r="C5" s="339"/>
      <c r="D5" s="114"/>
      <c r="E5" s="114"/>
      <c r="F5" s="114"/>
      <c r="G5" s="114"/>
    </row>
    <row r="6" spans="1:7" ht="13.5" customHeight="1" x14ac:dyDescent="0.15">
      <c r="A6" s="115"/>
    </row>
    <row r="7" spans="1:7" ht="28.5" customHeight="1" x14ac:dyDescent="0.15">
      <c r="A7" s="116" t="s">
        <v>115</v>
      </c>
      <c r="B7" s="329" t="s">
        <v>111</v>
      </c>
      <c r="C7" s="336"/>
      <c r="D7" s="329" t="s">
        <v>104</v>
      </c>
      <c r="E7" s="330"/>
      <c r="F7" s="330"/>
      <c r="G7" s="336"/>
    </row>
    <row r="8" spans="1:7" s="81" customFormat="1" ht="21.75" customHeight="1" x14ac:dyDescent="0.15">
      <c r="A8" s="6"/>
      <c r="B8" s="117"/>
      <c r="C8" s="118" t="s">
        <v>11</v>
      </c>
      <c r="D8" s="337"/>
      <c r="E8" s="338"/>
      <c r="F8" s="338"/>
      <c r="G8" s="118" t="s">
        <v>11</v>
      </c>
    </row>
    <row r="9" spans="1:7" ht="21.75" customHeight="1" x14ac:dyDescent="0.15">
      <c r="A9" s="6"/>
      <c r="B9" s="117"/>
      <c r="C9" s="118" t="s">
        <v>11</v>
      </c>
      <c r="D9" s="337"/>
      <c r="E9" s="338"/>
      <c r="F9" s="338"/>
      <c r="G9" s="118" t="s">
        <v>11</v>
      </c>
    </row>
    <row r="10" spans="1:7" ht="21.75" customHeight="1" x14ac:dyDescent="0.15">
      <c r="A10" s="6"/>
      <c r="B10" s="117"/>
      <c r="C10" s="118" t="s">
        <v>11</v>
      </c>
      <c r="D10" s="337"/>
      <c r="E10" s="338"/>
      <c r="F10" s="338"/>
      <c r="G10" s="118" t="s">
        <v>11</v>
      </c>
    </row>
    <row r="11" spans="1:7" ht="21.75" customHeight="1" x14ac:dyDescent="0.15">
      <c r="A11" s="6"/>
      <c r="B11" s="117"/>
      <c r="C11" s="118" t="s">
        <v>11</v>
      </c>
      <c r="D11" s="337"/>
      <c r="E11" s="338"/>
      <c r="F11" s="338"/>
      <c r="G11" s="118" t="s">
        <v>11</v>
      </c>
    </row>
    <row r="12" spans="1:7" ht="21.75" customHeight="1" x14ac:dyDescent="0.15">
      <c r="A12" s="6"/>
      <c r="B12" s="117"/>
      <c r="C12" s="118" t="s">
        <v>11</v>
      </c>
      <c r="D12" s="337"/>
      <c r="E12" s="338"/>
      <c r="F12" s="338"/>
      <c r="G12" s="118" t="s">
        <v>11</v>
      </c>
    </row>
    <row r="13" spans="1:7" ht="21.75" customHeight="1" x14ac:dyDescent="0.15">
      <c r="A13" s="6"/>
      <c r="B13" s="117"/>
      <c r="C13" s="118" t="s">
        <v>11</v>
      </c>
      <c r="D13" s="337"/>
      <c r="E13" s="338"/>
      <c r="F13" s="338"/>
      <c r="G13" s="118" t="s">
        <v>11</v>
      </c>
    </row>
    <row r="14" spans="1:7" ht="21.75" customHeight="1" x14ac:dyDescent="0.15">
      <c r="A14" s="6"/>
      <c r="B14" s="117"/>
      <c r="C14" s="118" t="s">
        <v>11</v>
      </c>
      <c r="D14" s="337"/>
      <c r="E14" s="338"/>
      <c r="F14" s="338"/>
      <c r="G14" s="118" t="s">
        <v>11</v>
      </c>
    </row>
    <row r="15" spans="1:7" ht="21.75" customHeight="1" x14ac:dyDescent="0.15">
      <c r="A15" s="6"/>
      <c r="B15" s="117"/>
      <c r="C15" s="118" t="s">
        <v>11</v>
      </c>
      <c r="D15" s="337"/>
      <c r="E15" s="338"/>
      <c r="F15" s="338"/>
      <c r="G15" s="118" t="s">
        <v>11</v>
      </c>
    </row>
    <row r="16" spans="1:7" ht="21.75" customHeight="1" x14ac:dyDescent="0.15">
      <c r="A16" s="6"/>
      <c r="B16" s="117"/>
      <c r="C16" s="118" t="s">
        <v>11</v>
      </c>
      <c r="D16" s="337"/>
      <c r="E16" s="338"/>
      <c r="F16" s="338"/>
      <c r="G16" s="118" t="s">
        <v>11</v>
      </c>
    </row>
    <row r="17" spans="1:7" ht="21.75" customHeight="1" x14ac:dyDescent="0.15">
      <c r="A17" s="6"/>
      <c r="B17" s="117"/>
      <c r="C17" s="118" t="s">
        <v>11</v>
      </c>
      <c r="D17" s="337"/>
      <c r="E17" s="338"/>
      <c r="F17" s="338"/>
      <c r="G17" s="118" t="s">
        <v>11</v>
      </c>
    </row>
    <row r="18" spans="1:7" ht="21.75" customHeight="1" x14ac:dyDescent="0.15">
      <c r="A18" s="6"/>
      <c r="B18" s="117"/>
      <c r="C18" s="118" t="s">
        <v>11</v>
      </c>
      <c r="D18" s="337"/>
      <c r="E18" s="338"/>
      <c r="F18" s="338"/>
      <c r="G18" s="118" t="s">
        <v>11</v>
      </c>
    </row>
    <row r="19" spans="1:7" ht="21.75" customHeight="1" x14ac:dyDescent="0.15">
      <c r="A19" s="6"/>
      <c r="B19" s="117"/>
      <c r="C19" s="118" t="s">
        <v>11</v>
      </c>
      <c r="D19" s="337"/>
      <c r="E19" s="338"/>
      <c r="F19" s="338"/>
      <c r="G19" s="118" t="s">
        <v>11</v>
      </c>
    </row>
    <row r="20" spans="1:7" ht="21.75" customHeight="1" x14ac:dyDescent="0.15">
      <c r="A20" s="6"/>
      <c r="B20" s="117"/>
      <c r="C20" s="118" t="s">
        <v>11</v>
      </c>
      <c r="D20" s="337"/>
      <c r="E20" s="338"/>
      <c r="F20" s="338"/>
      <c r="G20" s="118" t="s">
        <v>11</v>
      </c>
    </row>
    <row r="21" spans="1:7" ht="21.75" customHeight="1" x14ac:dyDescent="0.15">
      <c r="A21" s="6"/>
      <c r="B21" s="117"/>
      <c r="C21" s="118" t="s">
        <v>11</v>
      </c>
      <c r="D21" s="337"/>
      <c r="E21" s="338"/>
      <c r="F21" s="338"/>
      <c r="G21" s="118" t="s">
        <v>11</v>
      </c>
    </row>
    <row r="22" spans="1:7" ht="21.75" customHeight="1" x14ac:dyDescent="0.15">
      <c r="A22" s="6"/>
      <c r="B22" s="117"/>
      <c r="C22" s="118" t="s">
        <v>11</v>
      </c>
      <c r="D22" s="337"/>
      <c r="E22" s="338"/>
      <c r="F22" s="338"/>
      <c r="G22" s="118" t="s">
        <v>11</v>
      </c>
    </row>
    <row r="23" spans="1:7" ht="21.75" customHeight="1" x14ac:dyDescent="0.15">
      <c r="A23" s="6"/>
      <c r="B23" s="117"/>
      <c r="C23" s="118" t="s">
        <v>11</v>
      </c>
      <c r="D23" s="337"/>
      <c r="E23" s="338"/>
      <c r="F23" s="338"/>
      <c r="G23" s="118" t="s">
        <v>11</v>
      </c>
    </row>
    <row r="24" spans="1:7" ht="21.75" customHeight="1" x14ac:dyDescent="0.15">
      <c r="A24" s="6"/>
      <c r="B24" s="117"/>
      <c r="C24" s="118" t="s">
        <v>11</v>
      </c>
      <c r="D24" s="337"/>
      <c r="E24" s="338"/>
      <c r="F24" s="338"/>
      <c r="G24" s="118" t="s">
        <v>11</v>
      </c>
    </row>
    <row r="25" spans="1:7" ht="21.75" customHeight="1" x14ac:dyDescent="0.15">
      <c r="A25" s="6"/>
      <c r="B25" s="117"/>
      <c r="C25" s="118" t="s">
        <v>11</v>
      </c>
      <c r="D25" s="337"/>
      <c r="E25" s="338"/>
      <c r="F25" s="338"/>
      <c r="G25" s="118" t="s">
        <v>11</v>
      </c>
    </row>
    <row r="26" spans="1:7" ht="21.75" customHeight="1" x14ac:dyDescent="0.15">
      <c r="A26" s="6"/>
      <c r="B26" s="117"/>
      <c r="C26" s="118" t="s">
        <v>11</v>
      </c>
      <c r="D26" s="337"/>
      <c r="E26" s="338"/>
      <c r="F26" s="338"/>
      <c r="G26" s="118" t="s">
        <v>11</v>
      </c>
    </row>
    <row r="27" spans="1:7" ht="21.75" customHeight="1" x14ac:dyDescent="0.15">
      <c r="A27" s="6"/>
      <c r="B27" s="117"/>
      <c r="C27" s="118" t="s">
        <v>11</v>
      </c>
      <c r="D27" s="337"/>
      <c r="E27" s="338"/>
      <c r="F27" s="338"/>
      <c r="G27" s="118" t="s">
        <v>11</v>
      </c>
    </row>
    <row r="28" spans="1:7" ht="21.75" customHeight="1" x14ac:dyDescent="0.15">
      <c r="A28" s="6"/>
      <c r="B28" s="117"/>
      <c r="C28" s="118" t="s">
        <v>11</v>
      </c>
      <c r="D28" s="337"/>
      <c r="E28" s="338"/>
      <c r="F28" s="338"/>
      <c r="G28" s="118" t="s">
        <v>11</v>
      </c>
    </row>
    <row r="29" spans="1:7" ht="21.75" customHeight="1" x14ac:dyDescent="0.15">
      <c r="A29" s="6"/>
      <c r="B29" s="117"/>
      <c r="C29" s="118" t="s">
        <v>11</v>
      </c>
      <c r="D29" s="337"/>
      <c r="E29" s="338"/>
      <c r="F29" s="338"/>
      <c r="G29" s="118" t="s">
        <v>11</v>
      </c>
    </row>
    <row r="30" spans="1:7" ht="21.75" customHeight="1" x14ac:dyDescent="0.15">
      <c r="A30" s="6"/>
      <c r="B30" s="117"/>
      <c r="C30" s="118" t="s">
        <v>11</v>
      </c>
      <c r="D30" s="337"/>
      <c r="E30" s="338"/>
      <c r="F30" s="338"/>
      <c r="G30" s="118" t="s">
        <v>11</v>
      </c>
    </row>
    <row r="31" spans="1:7" ht="21.75" customHeight="1" x14ac:dyDescent="0.15">
      <c r="A31" s="6"/>
      <c r="B31" s="117"/>
      <c r="C31" s="118" t="s">
        <v>11</v>
      </c>
      <c r="D31" s="337"/>
      <c r="E31" s="338"/>
      <c r="F31" s="338"/>
      <c r="G31" s="118" t="s">
        <v>11</v>
      </c>
    </row>
    <row r="32" spans="1:7" ht="21.75" customHeight="1" x14ac:dyDescent="0.15">
      <c r="A32" s="6"/>
      <c r="B32" s="117"/>
      <c r="C32" s="118" t="s">
        <v>11</v>
      </c>
      <c r="D32" s="337"/>
      <c r="E32" s="338"/>
      <c r="F32" s="338"/>
      <c r="G32" s="118" t="s">
        <v>11</v>
      </c>
    </row>
    <row r="33" spans="1:7" ht="21.75" customHeight="1" x14ac:dyDescent="0.15">
      <c r="A33" s="6"/>
      <c r="B33" s="117"/>
      <c r="C33" s="118" t="s">
        <v>11</v>
      </c>
      <c r="D33" s="337"/>
      <c r="E33" s="338"/>
      <c r="F33" s="338"/>
      <c r="G33" s="118" t="s">
        <v>11</v>
      </c>
    </row>
    <row r="34" spans="1:7" ht="21.75" customHeight="1" x14ac:dyDescent="0.15">
      <c r="A34" s="6"/>
      <c r="B34" s="117"/>
      <c r="C34" s="118" t="s">
        <v>11</v>
      </c>
      <c r="D34" s="337"/>
      <c r="E34" s="338"/>
      <c r="F34" s="338"/>
      <c r="G34" s="118" t="s">
        <v>11</v>
      </c>
    </row>
    <row r="35" spans="1:7" ht="21.75" customHeight="1" x14ac:dyDescent="0.15">
      <c r="A35" s="6"/>
      <c r="B35" s="117"/>
      <c r="C35" s="118" t="s">
        <v>11</v>
      </c>
      <c r="D35" s="337"/>
      <c r="E35" s="338"/>
      <c r="F35" s="338"/>
      <c r="G35" s="118" t="s">
        <v>11</v>
      </c>
    </row>
    <row r="36" spans="1:7" ht="21.75" customHeight="1" thickBot="1" x14ac:dyDescent="0.2">
      <c r="A36" s="7"/>
      <c r="B36" s="120"/>
      <c r="C36" s="121" t="s">
        <v>11</v>
      </c>
      <c r="D36" s="337"/>
      <c r="E36" s="338"/>
      <c r="F36" s="338"/>
      <c r="G36" s="121" t="s">
        <v>11</v>
      </c>
    </row>
    <row r="37" spans="1:7" ht="21.75" customHeight="1" thickBot="1" x14ac:dyDescent="0.2">
      <c r="A37" s="123" t="s">
        <v>54</v>
      </c>
      <c r="B37" s="127">
        <f>SUM(B8:B36)</f>
        <v>0</v>
      </c>
      <c r="C37" s="124" t="s">
        <v>11</v>
      </c>
      <c r="D37" s="340">
        <f>SUM(D8:F36)</f>
        <v>0</v>
      </c>
      <c r="E37" s="341"/>
      <c r="F37" s="342"/>
      <c r="G37" s="125" t="s">
        <v>11</v>
      </c>
    </row>
    <row r="38" spans="1:7" x14ac:dyDescent="0.15">
      <c r="B38" s="126" t="s">
        <v>116</v>
      </c>
      <c r="C38" s="126"/>
      <c r="D38" s="126"/>
      <c r="E38" s="126"/>
      <c r="F38" s="126" t="s">
        <v>117</v>
      </c>
    </row>
    <row r="39" spans="1:7" x14ac:dyDescent="0.15">
      <c r="A39" s="79" t="s">
        <v>118</v>
      </c>
    </row>
    <row r="40" spans="1:7" ht="6" customHeight="1" x14ac:dyDescent="0.15"/>
    <row r="41" spans="1:7" x14ac:dyDescent="0.15">
      <c r="D41" s="129" t="s">
        <v>136</v>
      </c>
      <c r="E41" s="130"/>
      <c r="F41" s="131" t="s">
        <v>137</v>
      </c>
    </row>
    <row r="42" spans="1:7" x14ac:dyDescent="0.15">
      <c r="D42" s="93"/>
      <c r="E42" s="132" t="s">
        <v>139</v>
      </c>
      <c r="F42" s="106"/>
    </row>
  </sheetData>
  <sheetProtection sheet="1" objects="1" scenarios="1" insertColumns="0" insertRows="0" deleteColumns="0" deleteRows="0"/>
  <mergeCells count="35">
    <mergeCell ref="D25:F25"/>
    <mergeCell ref="D26:F26"/>
    <mergeCell ref="D27:F27"/>
    <mergeCell ref="D20:F20"/>
    <mergeCell ref="D21:F21"/>
    <mergeCell ref="D22:F22"/>
    <mergeCell ref="D37:F37"/>
    <mergeCell ref="B4:C4"/>
    <mergeCell ref="D33:F33"/>
    <mergeCell ref="D34:F34"/>
    <mergeCell ref="D35:F35"/>
    <mergeCell ref="D36:F36"/>
    <mergeCell ref="D28:F28"/>
    <mergeCell ref="D29:F29"/>
    <mergeCell ref="D30:F30"/>
    <mergeCell ref="D31:F31"/>
    <mergeCell ref="D32:F32"/>
    <mergeCell ref="D23:F23"/>
    <mergeCell ref="D24:F24"/>
    <mergeCell ref="D15:F15"/>
    <mergeCell ref="D16:F16"/>
    <mergeCell ref="D17:F17"/>
    <mergeCell ref="D18:F18"/>
    <mergeCell ref="D19:F19"/>
    <mergeCell ref="D10:F10"/>
    <mergeCell ref="D11:F11"/>
    <mergeCell ref="D12:F12"/>
    <mergeCell ref="D13:F13"/>
    <mergeCell ref="D14:F14"/>
    <mergeCell ref="A2:G2"/>
    <mergeCell ref="B7:C7"/>
    <mergeCell ref="D7:G7"/>
    <mergeCell ref="D8:F8"/>
    <mergeCell ref="D9:F9"/>
    <mergeCell ref="B5:C5"/>
  </mergeCells>
  <phoneticPr fontId="2"/>
  <pageMargins left="0.70866141732283461" right="0.70866141732283461" top="0.3543307086614173" bottom="0.2" header="0.31496062992125984" footer="0.2"/>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6"/>
  <sheetViews>
    <sheetView zoomScaleNormal="100" workbookViewId="0">
      <selection activeCell="C1" sqref="C1"/>
    </sheetView>
  </sheetViews>
  <sheetFormatPr defaultRowHeight="13.5" x14ac:dyDescent="0.15"/>
  <cols>
    <col min="1" max="1" width="10.375" style="79" customWidth="1"/>
    <col min="2" max="2" width="35.625" style="79" customWidth="1"/>
    <col min="3" max="3" width="3.125" style="79" customWidth="1"/>
    <col min="4" max="4" width="35.625" style="79" customWidth="1"/>
    <col min="5" max="5" width="3" style="79" customWidth="1"/>
    <col min="6" max="16384" width="9" style="79"/>
  </cols>
  <sheetData>
    <row r="1" spans="1:6" ht="30" customHeight="1" x14ac:dyDescent="0.15">
      <c r="A1" s="77" t="s">
        <v>207</v>
      </c>
    </row>
    <row r="2" spans="1:6" ht="21" customHeight="1" x14ac:dyDescent="0.15">
      <c r="A2" s="327" t="s">
        <v>191</v>
      </c>
      <c r="B2" s="327"/>
      <c r="C2" s="327"/>
      <c r="D2" s="327"/>
      <c r="E2" s="327"/>
    </row>
    <row r="3" spans="1:6" ht="13.5" customHeight="1" x14ac:dyDescent="0.15">
      <c r="A3" s="112"/>
      <c r="B3" s="112"/>
      <c r="C3" s="112"/>
      <c r="D3" s="112"/>
      <c r="E3" s="112"/>
    </row>
    <row r="4" spans="1:6" ht="24" customHeight="1" x14ac:dyDescent="0.15">
      <c r="A4" s="113" t="s">
        <v>53</v>
      </c>
      <c r="B4" s="334" t="str">
        <f>IF(実績報告!D8=0,"",実績報告!D8)</f>
        <v/>
      </c>
      <c r="C4" s="334"/>
      <c r="D4" s="114"/>
      <c r="E4" s="114"/>
      <c r="F4" s="88"/>
    </row>
    <row r="5" spans="1:6" ht="9.75" customHeight="1" x14ac:dyDescent="0.15">
      <c r="A5" s="115"/>
    </row>
    <row r="6" spans="1:6" ht="28.5" customHeight="1" x14ac:dyDescent="0.15">
      <c r="A6" s="116" t="s">
        <v>55</v>
      </c>
      <c r="B6" s="329" t="s">
        <v>111</v>
      </c>
      <c r="C6" s="336"/>
      <c r="D6" s="329" t="s">
        <v>104</v>
      </c>
      <c r="E6" s="336"/>
    </row>
    <row r="7" spans="1:6" s="81" customFormat="1" ht="15" customHeight="1" x14ac:dyDescent="0.15">
      <c r="A7" s="6" t="s">
        <v>57</v>
      </c>
      <c r="B7" s="117"/>
      <c r="C7" s="118" t="s">
        <v>11</v>
      </c>
      <c r="D7" s="119"/>
      <c r="E7" s="118" t="s">
        <v>11</v>
      </c>
    </row>
    <row r="8" spans="1:6" ht="15" customHeight="1" x14ac:dyDescent="0.15">
      <c r="A8" s="6" t="s">
        <v>58</v>
      </c>
      <c r="B8" s="117"/>
      <c r="C8" s="118" t="s">
        <v>11</v>
      </c>
      <c r="D8" s="119"/>
      <c r="E8" s="118" t="s">
        <v>11</v>
      </c>
    </row>
    <row r="9" spans="1:6" ht="15" customHeight="1" x14ac:dyDescent="0.15">
      <c r="A9" s="6" t="s">
        <v>59</v>
      </c>
      <c r="B9" s="117"/>
      <c r="C9" s="118" t="s">
        <v>11</v>
      </c>
      <c r="D9" s="119"/>
      <c r="E9" s="118" t="s">
        <v>11</v>
      </c>
    </row>
    <row r="10" spans="1:6" ht="15" customHeight="1" x14ac:dyDescent="0.15">
      <c r="A10" s="6" t="s">
        <v>60</v>
      </c>
      <c r="B10" s="117"/>
      <c r="C10" s="118" t="s">
        <v>11</v>
      </c>
      <c r="D10" s="119"/>
      <c r="E10" s="118" t="s">
        <v>11</v>
      </c>
    </row>
    <row r="11" spans="1:6" ht="15" customHeight="1" x14ac:dyDescent="0.15">
      <c r="A11" s="6" t="s">
        <v>61</v>
      </c>
      <c r="B11" s="117"/>
      <c r="C11" s="118" t="s">
        <v>11</v>
      </c>
      <c r="D11" s="119"/>
      <c r="E11" s="118" t="s">
        <v>11</v>
      </c>
    </row>
    <row r="12" spans="1:6" ht="15" customHeight="1" x14ac:dyDescent="0.15">
      <c r="A12" s="6" t="s">
        <v>62</v>
      </c>
      <c r="B12" s="117"/>
      <c r="C12" s="118" t="s">
        <v>11</v>
      </c>
      <c r="D12" s="119"/>
      <c r="E12" s="118" t="s">
        <v>11</v>
      </c>
    </row>
    <row r="13" spans="1:6" ht="15" customHeight="1" x14ac:dyDescent="0.15">
      <c r="A13" s="6" t="s">
        <v>63</v>
      </c>
      <c r="B13" s="117"/>
      <c r="C13" s="118" t="s">
        <v>11</v>
      </c>
      <c r="D13" s="119"/>
      <c r="E13" s="118" t="s">
        <v>11</v>
      </c>
    </row>
    <row r="14" spans="1:6" ht="15" customHeight="1" x14ac:dyDescent="0.15">
      <c r="A14" s="6" t="s">
        <v>64</v>
      </c>
      <c r="B14" s="117"/>
      <c r="C14" s="118" t="s">
        <v>11</v>
      </c>
      <c r="D14" s="119"/>
      <c r="E14" s="118" t="s">
        <v>11</v>
      </c>
    </row>
    <row r="15" spans="1:6" ht="15" customHeight="1" x14ac:dyDescent="0.15">
      <c r="A15" s="6" t="s">
        <v>65</v>
      </c>
      <c r="B15" s="117"/>
      <c r="C15" s="118" t="s">
        <v>11</v>
      </c>
      <c r="D15" s="119"/>
      <c r="E15" s="118" t="s">
        <v>11</v>
      </c>
    </row>
    <row r="16" spans="1:6" ht="15" customHeight="1" x14ac:dyDescent="0.15">
      <c r="A16" s="6" t="s">
        <v>66</v>
      </c>
      <c r="B16" s="117"/>
      <c r="C16" s="118" t="s">
        <v>11</v>
      </c>
      <c r="D16" s="119"/>
      <c r="E16" s="118" t="s">
        <v>11</v>
      </c>
    </row>
    <row r="17" spans="1:5" ht="15" customHeight="1" x14ac:dyDescent="0.15">
      <c r="A17" s="8" t="s">
        <v>67</v>
      </c>
      <c r="B17" s="117"/>
      <c r="C17" s="118" t="s">
        <v>11</v>
      </c>
      <c r="D17" s="119"/>
      <c r="E17" s="118" t="s">
        <v>11</v>
      </c>
    </row>
    <row r="18" spans="1:5" ht="15" customHeight="1" x14ac:dyDescent="0.15">
      <c r="A18" s="6" t="s">
        <v>68</v>
      </c>
      <c r="B18" s="117"/>
      <c r="C18" s="118" t="s">
        <v>11</v>
      </c>
      <c r="D18" s="119"/>
      <c r="E18" s="118" t="s">
        <v>11</v>
      </c>
    </row>
    <row r="19" spans="1:5" ht="15" customHeight="1" x14ac:dyDescent="0.15">
      <c r="A19" s="6" t="s">
        <v>69</v>
      </c>
      <c r="B19" s="117"/>
      <c r="C19" s="118" t="s">
        <v>11</v>
      </c>
      <c r="D19" s="119"/>
      <c r="E19" s="118" t="s">
        <v>11</v>
      </c>
    </row>
    <row r="20" spans="1:5" ht="15" customHeight="1" x14ac:dyDescent="0.15">
      <c r="A20" s="6" t="s">
        <v>70</v>
      </c>
      <c r="B20" s="117"/>
      <c r="C20" s="118" t="s">
        <v>11</v>
      </c>
      <c r="D20" s="119"/>
      <c r="E20" s="118" t="s">
        <v>11</v>
      </c>
    </row>
    <row r="21" spans="1:5" ht="15" customHeight="1" x14ac:dyDescent="0.15">
      <c r="A21" s="6" t="s">
        <v>71</v>
      </c>
      <c r="B21" s="117"/>
      <c r="C21" s="118" t="s">
        <v>11</v>
      </c>
      <c r="D21" s="119"/>
      <c r="E21" s="118" t="s">
        <v>11</v>
      </c>
    </row>
    <row r="22" spans="1:5" ht="15" customHeight="1" x14ac:dyDescent="0.15">
      <c r="A22" s="6" t="s">
        <v>72</v>
      </c>
      <c r="B22" s="117"/>
      <c r="C22" s="118" t="s">
        <v>11</v>
      </c>
      <c r="D22" s="119"/>
      <c r="E22" s="118" t="s">
        <v>11</v>
      </c>
    </row>
    <row r="23" spans="1:5" ht="15" customHeight="1" x14ac:dyDescent="0.15">
      <c r="A23" s="6" t="s">
        <v>73</v>
      </c>
      <c r="B23" s="117"/>
      <c r="C23" s="118" t="s">
        <v>11</v>
      </c>
      <c r="D23" s="119"/>
      <c r="E23" s="118" t="s">
        <v>11</v>
      </c>
    </row>
    <row r="24" spans="1:5" ht="15" customHeight="1" x14ac:dyDescent="0.15">
      <c r="A24" s="6" t="s">
        <v>74</v>
      </c>
      <c r="B24" s="117"/>
      <c r="C24" s="118" t="s">
        <v>11</v>
      </c>
      <c r="D24" s="119"/>
      <c r="E24" s="118" t="s">
        <v>11</v>
      </c>
    </row>
    <row r="25" spans="1:5" ht="15" customHeight="1" x14ac:dyDescent="0.15">
      <c r="A25" s="6" t="s">
        <v>75</v>
      </c>
      <c r="B25" s="117"/>
      <c r="C25" s="118" t="s">
        <v>11</v>
      </c>
      <c r="D25" s="119"/>
      <c r="E25" s="118" t="s">
        <v>11</v>
      </c>
    </row>
    <row r="26" spans="1:5" ht="15" customHeight="1" x14ac:dyDescent="0.15">
      <c r="A26" s="6" t="s">
        <v>76</v>
      </c>
      <c r="B26" s="117"/>
      <c r="C26" s="118" t="s">
        <v>11</v>
      </c>
      <c r="D26" s="119"/>
      <c r="E26" s="118" t="s">
        <v>11</v>
      </c>
    </row>
    <row r="27" spans="1:5" ht="15" customHeight="1" x14ac:dyDescent="0.15">
      <c r="A27" s="6" t="s">
        <v>77</v>
      </c>
      <c r="B27" s="117"/>
      <c r="C27" s="118" t="s">
        <v>11</v>
      </c>
      <c r="D27" s="119"/>
      <c r="E27" s="118" t="s">
        <v>11</v>
      </c>
    </row>
    <row r="28" spans="1:5" ht="15" customHeight="1" x14ac:dyDescent="0.15">
      <c r="A28" s="6" t="s">
        <v>78</v>
      </c>
      <c r="B28" s="117"/>
      <c r="C28" s="118" t="s">
        <v>11</v>
      </c>
      <c r="D28" s="119"/>
      <c r="E28" s="118" t="s">
        <v>11</v>
      </c>
    </row>
    <row r="29" spans="1:5" ht="15" customHeight="1" x14ac:dyDescent="0.15">
      <c r="A29" s="6" t="s">
        <v>79</v>
      </c>
      <c r="B29" s="117"/>
      <c r="C29" s="118" t="s">
        <v>11</v>
      </c>
      <c r="D29" s="119"/>
      <c r="E29" s="118" t="s">
        <v>11</v>
      </c>
    </row>
    <row r="30" spans="1:5" ht="15" customHeight="1" x14ac:dyDescent="0.15">
      <c r="A30" s="6" t="s">
        <v>80</v>
      </c>
      <c r="B30" s="117"/>
      <c r="C30" s="118" t="s">
        <v>11</v>
      </c>
      <c r="D30" s="119"/>
      <c r="E30" s="118" t="s">
        <v>11</v>
      </c>
    </row>
    <row r="31" spans="1:5" ht="15" customHeight="1" x14ac:dyDescent="0.15">
      <c r="A31" s="6" t="s">
        <v>81</v>
      </c>
      <c r="B31" s="117"/>
      <c r="C31" s="118" t="s">
        <v>11</v>
      </c>
      <c r="D31" s="119"/>
      <c r="E31" s="118" t="s">
        <v>11</v>
      </c>
    </row>
    <row r="32" spans="1:5" ht="15" customHeight="1" x14ac:dyDescent="0.15">
      <c r="A32" s="6" t="s">
        <v>82</v>
      </c>
      <c r="B32" s="117"/>
      <c r="C32" s="118" t="s">
        <v>11</v>
      </c>
      <c r="D32" s="119"/>
      <c r="E32" s="118" t="s">
        <v>11</v>
      </c>
    </row>
    <row r="33" spans="1:5" ht="15" customHeight="1" x14ac:dyDescent="0.15">
      <c r="A33" s="6" t="s">
        <v>83</v>
      </c>
      <c r="B33" s="117"/>
      <c r="C33" s="118" t="s">
        <v>11</v>
      </c>
      <c r="D33" s="119"/>
      <c r="E33" s="118" t="s">
        <v>11</v>
      </c>
    </row>
    <row r="34" spans="1:5" ht="15" customHeight="1" x14ac:dyDescent="0.15">
      <c r="A34" s="6" t="s">
        <v>84</v>
      </c>
      <c r="B34" s="117"/>
      <c r="C34" s="118" t="s">
        <v>11</v>
      </c>
      <c r="D34" s="119"/>
      <c r="E34" s="118" t="s">
        <v>11</v>
      </c>
    </row>
    <row r="35" spans="1:5" ht="15" customHeight="1" x14ac:dyDescent="0.15">
      <c r="A35" s="6" t="s">
        <v>85</v>
      </c>
      <c r="B35" s="117"/>
      <c r="C35" s="118" t="s">
        <v>11</v>
      </c>
      <c r="D35" s="119"/>
      <c r="E35" s="118" t="s">
        <v>11</v>
      </c>
    </row>
    <row r="36" spans="1:5" ht="15" customHeight="1" x14ac:dyDescent="0.15">
      <c r="A36" s="6" t="s">
        <v>86</v>
      </c>
      <c r="B36" s="117"/>
      <c r="C36" s="118" t="s">
        <v>11</v>
      </c>
      <c r="D36" s="119"/>
      <c r="E36" s="118" t="s">
        <v>11</v>
      </c>
    </row>
    <row r="37" spans="1:5" ht="15" customHeight="1" x14ac:dyDescent="0.15">
      <c r="A37" s="6" t="s">
        <v>87</v>
      </c>
      <c r="B37" s="117"/>
      <c r="C37" s="118" t="s">
        <v>11</v>
      </c>
      <c r="D37" s="119"/>
      <c r="E37" s="118" t="s">
        <v>11</v>
      </c>
    </row>
    <row r="38" spans="1:5" ht="15" customHeight="1" x14ac:dyDescent="0.15">
      <c r="A38" s="6" t="s">
        <v>88</v>
      </c>
      <c r="B38" s="117"/>
      <c r="C38" s="118" t="s">
        <v>11</v>
      </c>
      <c r="D38" s="119"/>
      <c r="E38" s="118" t="s">
        <v>11</v>
      </c>
    </row>
    <row r="39" spans="1:5" ht="15" customHeight="1" x14ac:dyDescent="0.15">
      <c r="A39" s="6" t="s">
        <v>89</v>
      </c>
      <c r="B39" s="117"/>
      <c r="C39" s="118" t="s">
        <v>11</v>
      </c>
      <c r="D39" s="119"/>
      <c r="E39" s="118" t="s">
        <v>11</v>
      </c>
    </row>
    <row r="40" spans="1:5" ht="15" customHeight="1" x14ac:dyDescent="0.15">
      <c r="A40" s="6" t="s">
        <v>90</v>
      </c>
      <c r="B40" s="117"/>
      <c r="C40" s="118" t="s">
        <v>11</v>
      </c>
      <c r="D40" s="119"/>
      <c r="E40" s="118" t="s">
        <v>11</v>
      </c>
    </row>
    <row r="41" spans="1:5" ht="15" customHeight="1" x14ac:dyDescent="0.15">
      <c r="A41" s="6" t="s">
        <v>91</v>
      </c>
      <c r="B41" s="117"/>
      <c r="C41" s="118" t="s">
        <v>11</v>
      </c>
      <c r="D41" s="119"/>
      <c r="E41" s="118" t="s">
        <v>11</v>
      </c>
    </row>
    <row r="42" spans="1:5" ht="15" customHeight="1" x14ac:dyDescent="0.15">
      <c r="A42" s="6" t="s">
        <v>92</v>
      </c>
      <c r="B42" s="117"/>
      <c r="C42" s="118" t="s">
        <v>11</v>
      </c>
      <c r="D42" s="119"/>
      <c r="E42" s="118" t="s">
        <v>11</v>
      </c>
    </row>
    <row r="43" spans="1:5" ht="15" customHeight="1" x14ac:dyDescent="0.15">
      <c r="A43" s="6" t="s">
        <v>93</v>
      </c>
      <c r="B43" s="117"/>
      <c r="C43" s="118" t="s">
        <v>11</v>
      </c>
      <c r="D43" s="119"/>
      <c r="E43" s="118" t="s">
        <v>11</v>
      </c>
    </row>
    <row r="44" spans="1:5" ht="15" customHeight="1" x14ac:dyDescent="0.15">
      <c r="A44" s="6" t="s">
        <v>94</v>
      </c>
      <c r="B44" s="117"/>
      <c r="C44" s="118" t="s">
        <v>11</v>
      </c>
      <c r="D44" s="119"/>
      <c r="E44" s="118" t="s">
        <v>11</v>
      </c>
    </row>
    <row r="45" spans="1:5" ht="15" customHeight="1" x14ac:dyDescent="0.15">
      <c r="A45" s="6" t="s">
        <v>95</v>
      </c>
      <c r="B45" s="117"/>
      <c r="C45" s="118" t="s">
        <v>11</v>
      </c>
      <c r="D45" s="119"/>
      <c r="E45" s="118" t="s">
        <v>11</v>
      </c>
    </row>
    <row r="46" spans="1:5" ht="15" customHeight="1" x14ac:dyDescent="0.15">
      <c r="A46" s="6" t="s">
        <v>96</v>
      </c>
      <c r="B46" s="117"/>
      <c r="C46" s="118" t="s">
        <v>11</v>
      </c>
      <c r="D46" s="119"/>
      <c r="E46" s="118" t="s">
        <v>11</v>
      </c>
    </row>
    <row r="47" spans="1:5" ht="15" customHeight="1" x14ac:dyDescent="0.15">
      <c r="A47" s="6" t="s">
        <v>97</v>
      </c>
      <c r="B47" s="117"/>
      <c r="C47" s="118" t="s">
        <v>11</v>
      </c>
      <c r="D47" s="119"/>
      <c r="E47" s="118" t="s">
        <v>11</v>
      </c>
    </row>
    <row r="48" spans="1:5" ht="15" customHeight="1" x14ac:dyDescent="0.15">
      <c r="A48" s="6" t="s">
        <v>98</v>
      </c>
      <c r="B48" s="117"/>
      <c r="C48" s="118" t="s">
        <v>11</v>
      </c>
      <c r="D48" s="119"/>
      <c r="E48" s="118" t="s">
        <v>11</v>
      </c>
    </row>
    <row r="49" spans="1:5" ht="15" customHeight="1" x14ac:dyDescent="0.15">
      <c r="A49" s="6" t="s">
        <v>99</v>
      </c>
      <c r="B49" s="117"/>
      <c r="C49" s="118" t="s">
        <v>11</v>
      </c>
      <c r="D49" s="119"/>
      <c r="E49" s="118" t="s">
        <v>11</v>
      </c>
    </row>
    <row r="50" spans="1:5" ht="15" customHeight="1" x14ac:dyDescent="0.15">
      <c r="A50" s="6" t="s">
        <v>100</v>
      </c>
      <c r="B50" s="117"/>
      <c r="C50" s="118" t="s">
        <v>11</v>
      </c>
      <c r="D50" s="119"/>
      <c r="E50" s="118" t="s">
        <v>11</v>
      </c>
    </row>
    <row r="51" spans="1:5" ht="15" customHeight="1" x14ac:dyDescent="0.15">
      <c r="A51" s="6" t="s">
        <v>101</v>
      </c>
      <c r="B51" s="117"/>
      <c r="C51" s="118" t="s">
        <v>11</v>
      </c>
      <c r="D51" s="119"/>
      <c r="E51" s="118" t="s">
        <v>11</v>
      </c>
    </row>
    <row r="52" spans="1:5" ht="15" customHeight="1" x14ac:dyDescent="0.15">
      <c r="A52" s="6" t="s">
        <v>102</v>
      </c>
      <c r="B52" s="117"/>
      <c r="C52" s="118" t="s">
        <v>11</v>
      </c>
      <c r="D52" s="119"/>
      <c r="E52" s="118" t="s">
        <v>11</v>
      </c>
    </row>
    <row r="53" spans="1:5" ht="15" customHeight="1" thickBot="1" x14ac:dyDescent="0.2">
      <c r="A53" s="7" t="s">
        <v>103</v>
      </c>
      <c r="B53" s="120"/>
      <c r="C53" s="121" t="s">
        <v>11</v>
      </c>
      <c r="D53" s="122"/>
      <c r="E53" s="121" t="s">
        <v>11</v>
      </c>
    </row>
    <row r="54" spans="1:5" ht="15" customHeight="1" thickBot="1" x14ac:dyDescent="0.2">
      <c r="A54" s="123" t="s">
        <v>105</v>
      </c>
      <c r="B54" s="127">
        <f>SUM(B7:B53)</f>
        <v>0</v>
      </c>
      <c r="C54" s="124" t="s">
        <v>11</v>
      </c>
      <c r="D54" s="128">
        <f>SUM(D7:D53)</f>
        <v>0</v>
      </c>
      <c r="E54" s="125" t="s">
        <v>11</v>
      </c>
    </row>
    <row r="55" spans="1:5" x14ac:dyDescent="0.15">
      <c r="B55" s="126" t="s">
        <v>112</v>
      </c>
      <c r="C55" s="126"/>
      <c r="D55" s="126" t="s">
        <v>113</v>
      </c>
    </row>
    <row r="56" spans="1:5" x14ac:dyDescent="0.15">
      <c r="A56" s="79" t="s">
        <v>114</v>
      </c>
    </row>
  </sheetData>
  <sheetProtection sheet="1" objects="1" scenarios="1"/>
  <mergeCells count="4">
    <mergeCell ref="A2:E2"/>
    <mergeCell ref="B6:C6"/>
    <mergeCell ref="D6:E6"/>
    <mergeCell ref="B4:C4"/>
  </mergeCells>
  <phoneticPr fontId="2"/>
  <pageMargins left="0.70866141732283461" right="0.70866141732283461" top="0.3543307086614173" bottom="0.2" header="0.31496062992125984" footer="0.2"/>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49"/>
  <sheetViews>
    <sheetView view="pageBreakPreview" zoomScale="70" zoomScaleNormal="70" zoomScaleSheetLayoutView="70" workbookViewId="0">
      <selection activeCell="F1" sqref="F1"/>
    </sheetView>
  </sheetViews>
  <sheetFormatPr defaultRowHeight="12" x14ac:dyDescent="0.15"/>
  <cols>
    <col min="1" max="1" width="3" style="9" customWidth="1"/>
    <col min="2" max="2" width="3.25" style="9" customWidth="1"/>
    <col min="3" max="3" width="8.5" style="9" customWidth="1"/>
    <col min="4" max="4" width="5" style="9" customWidth="1"/>
    <col min="5" max="5" width="3.5" style="9" bestFit="1" customWidth="1"/>
    <col min="6" max="6" width="7.625" style="9" customWidth="1"/>
    <col min="7" max="7" width="2.375" style="9" customWidth="1"/>
    <col min="8" max="8" width="9.75" style="9" customWidth="1"/>
    <col min="9" max="9" width="2.375" style="9" customWidth="1"/>
    <col min="10" max="18" width="14.375" style="9" customWidth="1"/>
    <col min="19" max="21" width="14.375" style="10" customWidth="1"/>
    <col min="22" max="22" width="15.25" style="10" customWidth="1"/>
    <col min="23" max="23" width="11.125" style="11" customWidth="1"/>
    <col min="24" max="29" width="11.125" style="9" customWidth="1"/>
    <col min="30" max="256" width="9" style="9"/>
    <col min="257" max="257" width="6.5" style="9" customWidth="1"/>
    <col min="258" max="258" width="3.25" style="9" customWidth="1"/>
    <col min="259" max="259" width="9.375" style="9" customWidth="1"/>
    <col min="260" max="260" width="5" style="9" customWidth="1"/>
    <col min="261" max="261" width="3.5" style="9" bestFit="1" customWidth="1"/>
    <col min="262" max="262" width="9" style="9"/>
    <col min="263" max="263" width="7.625" style="9" customWidth="1"/>
    <col min="264" max="264" width="2.375" style="9" customWidth="1"/>
    <col min="265" max="265" width="4.875" style="9" customWidth="1"/>
    <col min="266" max="266" width="11.25" style="9" customWidth="1"/>
    <col min="267" max="277" width="15.5" style="9" customWidth="1"/>
    <col min="278" max="278" width="16.5" style="9" customWidth="1"/>
    <col min="279" max="279" width="5.625" style="9" customWidth="1"/>
    <col min="280" max="285" width="11.125" style="9" customWidth="1"/>
    <col min="286" max="512" width="9" style="9"/>
    <col min="513" max="513" width="6.5" style="9" customWidth="1"/>
    <col min="514" max="514" width="3.25" style="9" customWidth="1"/>
    <col min="515" max="515" width="9.375" style="9" customWidth="1"/>
    <col min="516" max="516" width="5" style="9" customWidth="1"/>
    <col min="517" max="517" width="3.5" style="9" bestFit="1" customWidth="1"/>
    <col min="518" max="518" width="9" style="9"/>
    <col min="519" max="519" width="7.625" style="9" customWidth="1"/>
    <col min="520" max="520" width="2.375" style="9" customWidth="1"/>
    <col min="521" max="521" width="4.875" style="9" customWidth="1"/>
    <col min="522" max="522" width="11.25" style="9" customWidth="1"/>
    <col min="523" max="533" width="15.5" style="9" customWidth="1"/>
    <col min="534" max="534" width="16.5" style="9" customWidth="1"/>
    <col min="535" max="535" width="5.625" style="9" customWidth="1"/>
    <col min="536" max="541" width="11.125" style="9" customWidth="1"/>
    <col min="542" max="768" width="9" style="9"/>
    <col min="769" max="769" width="6.5" style="9" customWidth="1"/>
    <col min="770" max="770" width="3.25" style="9" customWidth="1"/>
    <col min="771" max="771" width="9.375" style="9" customWidth="1"/>
    <col min="772" max="772" width="5" style="9" customWidth="1"/>
    <col min="773" max="773" width="3.5" style="9" bestFit="1" customWidth="1"/>
    <col min="774" max="774" width="9" style="9"/>
    <col min="775" max="775" width="7.625" style="9" customWidth="1"/>
    <col min="776" max="776" width="2.375" style="9" customWidth="1"/>
    <col min="777" max="777" width="4.875" style="9" customWidth="1"/>
    <col min="778" max="778" width="11.25" style="9" customWidth="1"/>
    <col min="779" max="789" width="15.5" style="9" customWidth="1"/>
    <col min="790" max="790" width="16.5" style="9" customWidth="1"/>
    <col min="791" max="791" width="5.625" style="9" customWidth="1"/>
    <col min="792" max="797" width="11.125" style="9" customWidth="1"/>
    <col min="798" max="1024" width="9" style="9"/>
    <col min="1025" max="1025" width="6.5" style="9" customWidth="1"/>
    <col min="1026" max="1026" width="3.25" style="9" customWidth="1"/>
    <col min="1027" max="1027" width="9.375" style="9" customWidth="1"/>
    <col min="1028" max="1028" width="5" style="9" customWidth="1"/>
    <col min="1029" max="1029" width="3.5" style="9" bestFit="1" customWidth="1"/>
    <col min="1030" max="1030" width="9" style="9"/>
    <col min="1031" max="1031" width="7.625" style="9" customWidth="1"/>
    <col min="1032" max="1032" width="2.375" style="9" customWidth="1"/>
    <col min="1033" max="1033" width="4.875" style="9" customWidth="1"/>
    <col min="1034" max="1034" width="11.25" style="9" customWidth="1"/>
    <col min="1035" max="1045" width="15.5" style="9" customWidth="1"/>
    <col min="1046" max="1046" width="16.5" style="9" customWidth="1"/>
    <col min="1047" max="1047" width="5.625" style="9" customWidth="1"/>
    <col min="1048" max="1053" width="11.125" style="9" customWidth="1"/>
    <col min="1054" max="1280" width="9" style="9"/>
    <col min="1281" max="1281" width="6.5" style="9" customWidth="1"/>
    <col min="1282" max="1282" width="3.25" style="9" customWidth="1"/>
    <col min="1283" max="1283" width="9.375" style="9" customWidth="1"/>
    <col min="1284" max="1284" width="5" style="9" customWidth="1"/>
    <col min="1285" max="1285" width="3.5" style="9" bestFit="1" customWidth="1"/>
    <col min="1286" max="1286" width="9" style="9"/>
    <col min="1287" max="1287" width="7.625" style="9" customWidth="1"/>
    <col min="1288" max="1288" width="2.375" style="9" customWidth="1"/>
    <col min="1289" max="1289" width="4.875" style="9" customWidth="1"/>
    <col min="1290" max="1290" width="11.25" style="9" customWidth="1"/>
    <col min="1291" max="1301" width="15.5" style="9" customWidth="1"/>
    <col min="1302" max="1302" width="16.5" style="9" customWidth="1"/>
    <col min="1303" max="1303" width="5.625" style="9" customWidth="1"/>
    <col min="1304" max="1309" width="11.125" style="9" customWidth="1"/>
    <col min="1310" max="1536" width="9" style="9"/>
    <col min="1537" max="1537" width="6.5" style="9" customWidth="1"/>
    <col min="1538" max="1538" width="3.25" style="9" customWidth="1"/>
    <col min="1539" max="1539" width="9.375" style="9" customWidth="1"/>
    <col min="1540" max="1540" width="5" style="9" customWidth="1"/>
    <col min="1541" max="1541" width="3.5" style="9" bestFit="1" customWidth="1"/>
    <col min="1542" max="1542" width="9" style="9"/>
    <col min="1543" max="1543" width="7.625" style="9" customWidth="1"/>
    <col min="1544" max="1544" width="2.375" style="9" customWidth="1"/>
    <col min="1545" max="1545" width="4.875" style="9" customWidth="1"/>
    <col min="1546" max="1546" width="11.25" style="9" customWidth="1"/>
    <col min="1547" max="1557" width="15.5" style="9" customWidth="1"/>
    <col min="1558" max="1558" width="16.5" style="9" customWidth="1"/>
    <col min="1559" max="1559" width="5.625" style="9" customWidth="1"/>
    <col min="1560" max="1565" width="11.125" style="9" customWidth="1"/>
    <col min="1566" max="1792" width="9" style="9"/>
    <col min="1793" max="1793" width="6.5" style="9" customWidth="1"/>
    <col min="1794" max="1794" width="3.25" style="9" customWidth="1"/>
    <col min="1795" max="1795" width="9.375" style="9" customWidth="1"/>
    <col min="1796" max="1796" width="5" style="9" customWidth="1"/>
    <col min="1797" max="1797" width="3.5" style="9" bestFit="1" customWidth="1"/>
    <col min="1798" max="1798" width="9" style="9"/>
    <col min="1799" max="1799" width="7.625" style="9" customWidth="1"/>
    <col min="1800" max="1800" width="2.375" style="9" customWidth="1"/>
    <col min="1801" max="1801" width="4.875" style="9" customWidth="1"/>
    <col min="1802" max="1802" width="11.25" style="9" customWidth="1"/>
    <col min="1803" max="1813" width="15.5" style="9" customWidth="1"/>
    <col min="1814" max="1814" width="16.5" style="9" customWidth="1"/>
    <col min="1815" max="1815" width="5.625" style="9" customWidth="1"/>
    <col min="1816" max="1821" width="11.125" style="9" customWidth="1"/>
    <col min="1822" max="2048" width="9" style="9"/>
    <col min="2049" max="2049" width="6.5" style="9" customWidth="1"/>
    <col min="2050" max="2050" width="3.25" style="9" customWidth="1"/>
    <col min="2051" max="2051" width="9.375" style="9" customWidth="1"/>
    <col min="2052" max="2052" width="5" style="9" customWidth="1"/>
    <col min="2053" max="2053" width="3.5" style="9" bestFit="1" customWidth="1"/>
    <col min="2054" max="2054" width="9" style="9"/>
    <col min="2055" max="2055" width="7.625" style="9" customWidth="1"/>
    <col min="2056" max="2056" width="2.375" style="9" customWidth="1"/>
    <col min="2057" max="2057" width="4.875" style="9" customWidth="1"/>
    <col min="2058" max="2058" width="11.25" style="9" customWidth="1"/>
    <col min="2059" max="2069" width="15.5" style="9" customWidth="1"/>
    <col min="2070" max="2070" width="16.5" style="9" customWidth="1"/>
    <col min="2071" max="2071" width="5.625" style="9" customWidth="1"/>
    <col min="2072" max="2077" width="11.125" style="9" customWidth="1"/>
    <col min="2078" max="2304" width="9" style="9"/>
    <col min="2305" max="2305" width="6.5" style="9" customWidth="1"/>
    <col min="2306" max="2306" width="3.25" style="9" customWidth="1"/>
    <col min="2307" max="2307" width="9.375" style="9" customWidth="1"/>
    <col min="2308" max="2308" width="5" style="9" customWidth="1"/>
    <col min="2309" max="2309" width="3.5" style="9" bestFit="1" customWidth="1"/>
    <col min="2310" max="2310" width="9" style="9"/>
    <col min="2311" max="2311" width="7.625" style="9" customWidth="1"/>
    <col min="2312" max="2312" width="2.375" style="9" customWidth="1"/>
    <col min="2313" max="2313" width="4.875" style="9" customWidth="1"/>
    <col min="2314" max="2314" width="11.25" style="9" customWidth="1"/>
    <col min="2315" max="2325" width="15.5" style="9" customWidth="1"/>
    <col min="2326" max="2326" width="16.5" style="9" customWidth="1"/>
    <col min="2327" max="2327" width="5.625" style="9" customWidth="1"/>
    <col min="2328" max="2333" width="11.125" style="9" customWidth="1"/>
    <col min="2334" max="2560" width="9" style="9"/>
    <col min="2561" max="2561" width="6.5" style="9" customWidth="1"/>
    <col min="2562" max="2562" width="3.25" style="9" customWidth="1"/>
    <col min="2563" max="2563" width="9.375" style="9" customWidth="1"/>
    <col min="2564" max="2564" width="5" style="9" customWidth="1"/>
    <col min="2565" max="2565" width="3.5" style="9" bestFit="1" customWidth="1"/>
    <col min="2566" max="2566" width="9" style="9"/>
    <col min="2567" max="2567" width="7.625" style="9" customWidth="1"/>
    <col min="2568" max="2568" width="2.375" style="9" customWidth="1"/>
    <col min="2569" max="2569" width="4.875" style="9" customWidth="1"/>
    <col min="2570" max="2570" width="11.25" style="9" customWidth="1"/>
    <col min="2571" max="2581" width="15.5" style="9" customWidth="1"/>
    <col min="2582" max="2582" width="16.5" style="9" customWidth="1"/>
    <col min="2583" max="2583" width="5.625" style="9" customWidth="1"/>
    <col min="2584" max="2589" width="11.125" style="9" customWidth="1"/>
    <col min="2590" max="2816" width="9" style="9"/>
    <col min="2817" max="2817" width="6.5" style="9" customWidth="1"/>
    <col min="2818" max="2818" width="3.25" style="9" customWidth="1"/>
    <col min="2819" max="2819" width="9.375" style="9" customWidth="1"/>
    <col min="2820" max="2820" width="5" style="9" customWidth="1"/>
    <col min="2821" max="2821" width="3.5" style="9" bestFit="1" customWidth="1"/>
    <col min="2822" max="2822" width="9" style="9"/>
    <col min="2823" max="2823" width="7.625" style="9" customWidth="1"/>
    <col min="2824" max="2824" width="2.375" style="9" customWidth="1"/>
    <col min="2825" max="2825" width="4.875" style="9" customWidth="1"/>
    <col min="2826" max="2826" width="11.25" style="9" customWidth="1"/>
    <col min="2827" max="2837" width="15.5" style="9" customWidth="1"/>
    <col min="2838" max="2838" width="16.5" style="9" customWidth="1"/>
    <col min="2839" max="2839" width="5.625" style="9" customWidth="1"/>
    <col min="2840" max="2845" width="11.125" style="9" customWidth="1"/>
    <col min="2846" max="3072" width="9" style="9"/>
    <col min="3073" max="3073" width="6.5" style="9" customWidth="1"/>
    <col min="3074" max="3074" width="3.25" style="9" customWidth="1"/>
    <col min="3075" max="3075" width="9.375" style="9" customWidth="1"/>
    <col min="3076" max="3076" width="5" style="9" customWidth="1"/>
    <col min="3077" max="3077" width="3.5" style="9" bestFit="1" customWidth="1"/>
    <col min="3078" max="3078" width="9" style="9"/>
    <col min="3079" max="3079" width="7.625" style="9" customWidth="1"/>
    <col min="3080" max="3080" width="2.375" style="9" customWidth="1"/>
    <col min="3081" max="3081" width="4.875" style="9" customWidth="1"/>
    <col min="3082" max="3082" width="11.25" style="9" customWidth="1"/>
    <col min="3083" max="3093" width="15.5" style="9" customWidth="1"/>
    <col min="3094" max="3094" width="16.5" style="9" customWidth="1"/>
    <col min="3095" max="3095" width="5.625" style="9" customWidth="1"/>
    <col min="3096" max="3101" width="11.125" style="9" customWidth="1"/>
    <col min="3102" max="3328" width="9" style="9"/>
    <col min="3329" max="3329" width="6.5" style="9" customWidth="1"/>
    <col min="3330" max="3330" width="3.25" style="9" customWidth="1"/>
    <col min="3331" max="3331" width="9.375" style="9" customWidth="1"/>
    <col min="3332" max="3332" width="5" style="9" customWidth="1"/>
    <col min="3333" max="3333" width="3.5" style="9" bestFit="1" customWidth="1"/>
    <col min="3334" max="3334" width="9" style="9"/>
    <col min="3335" max="3335" width="7.625" style="9" customWidth="1"/>
    <col min="3336" max="3336" width="2.375" style="9" customWidth="1"/>
    <col min="3337" max="3337" width="4.875" style="9" customWidth="1"/>
    <col min="3338" max="3338" width="11.25" style="9" customWidth="1"/>
    <col min="3339" max="3349" width="15.5" style="9" customWidth="1"/>
    <col min="3350" max="3350" width="16.5" style="9" customWidth="1"/>
    <col min="3351" max="3351" width="5.625" style="9" customWidth="1"/>
    <col min="3352" max="3357" width="11.125" style="9" customWidth="1"/>
    <col min="3358" max="3584" width="9" style="9"/>
    <col min="3585" max="3585" width="6.5" style="9" customWidth="1"/>
    <col min="3586" max="3586" width="3.25" style="9" customWidth="1"/>
    <col min="3587" max="3587" width="9.375" style="9" customWidth="1"/>
    <col min="3588" max="3588" width="5" style="9" customWidth="1"/>
    <col min="3589" max="3589" width="3.5" style="9" bestFit="1" customWidth="1"/>
    <col min="3590" max="3590" width="9" style="9"/>
    <col min="3591" max="3591" width="7.625" style="9" customWidth="1"/>
    <col min="3592" max="3592" width="2.375" style="9" customWidth="1"/>
    <col min="3593" max="3593" width="4.875" style="9" customWidth="1"/>
    <col min="3594" max="3594" width="11.25" style="9" customWidth="1"/>
    <col min="3595" max="3605" width="15.5" style="9" customWidth="1"/>
    <col min="3606" max="3606" width="16.5" style="9" customWidth="1"/>
    <col min="3607" max="3607" width="5.625" style="9" customWidth="1"/>
    <col min="3608" max="3613" width="11.125" style="9" customWidth="1"/>
    <col min="3614" max="3840" width="9" style="9"/>
    <col min="3841" max="3841" width="6.5" style="9" customWidth="1"/>
    <col min="3842" max="3842" width="3.25" style="9" customWidth="1"/>
    <col min="3843" max="3843" width="9.375" style="9" customWidth="1"/>
    <col min="3844" max="3844" width="5" style="9" customWidth="1"/>
    <col min="3845" max="3845" width="3.5" style="9" bestFit="1" customWidth="1"/>
    <col min="3846" max="3846" width="9" style="9"/>
    <col min="3847" max="3847" width="7.625" style="9" customWidth="1"/>
    <col min="3848" max="3848" width="2.375" style="9" customWidth="1"/>
    <col min="3849" max="3849" width="4.875" style="9" customWidth="1"/>
    <col min="3850" max="3850" width="11.25" style="9" customWidth="1"/>
    <col min="3851" max="3861" width="15.5" style="9" customWidth="1"/>
    <col min="3862" max="3862" width="16.5" style="9" customWidth="1"/>
    <col min="3863" max="3863" width="5.625" style="9" customWidth="1"/>
    <col min="3864" max="3869" width="11.125" style="9" customWidth="1"/>
    <col min="3870" max="4096" width="9" style="9"/>
    <col min="4097" max="4097" width="6.5" style="9" customWidth="1"/>
    <col min="4098" max="4098" width="3.25" style="9" customWidth="1"/>
    <col min="4099" max="4099" width="9.375" style="9" customWidth="1"/>
    <col min="4100" max="4100" width="5" style="9" customWidth="1"/>
    <col min="4101" max="4101" width="3.5" style="9" bestFit="1" customWidth="1"/>
    <col min="4102" max="4102" width="9" style="9"/>
    <col min="4103" max="4103" width="7.625" style="9" customWidth="1"/>
    <col min="4104" max="4104" width="2.375" style="9" customWidth="1"/>
    <col min="4105" max="4105" width="4.875" style="9" customWidth="1"/>
    <col min="4106" max="4106" width="11.25" style="9" customWidth="1"/>
    <col min="4107" max="4117" width="15.5" style="9" customWidth="1"/>
    <col min="4118" max="4118" width="16.5" style="9" customWidth="1"/>
    <col min="4119" max="4119" width="5.625" style="9" customWidth="1"/>
    <col min="4120" max="4125" width="11.125" style="9" customWidth="1"/>
    <col min="4126" max="4352" width="9" style="9"/>
    <col min="4353" max="4353" width="6.5" style="9" customWidth="1"/>
    <col min="4354" max="4354" width="3.25" style="9" customWidth="1"/>
    <col min="4355" max="4355" width="9.375" style="9" customWidth="1"/>
    <col min="4356" max="4356" width="5" style="9" customWidth="1"/>
    <col min="4357" max="4357" width="3.5" style="9" bestFit="1" customWidth="1"/>
    <col min="4358" max="4358" width="9" style="9"/>
    <col min="4359" max="4359" width="7.625" style="9" customWidth="1"/>
    <col min="4360" max="4360" width="2.375" style="9" customWidth="1"/>
    <col min="4361" max="4361" width="4.875" style="9" customWidth="1"/>
    <col min="4362" max="4362" width="11.25" style="9" customWidth="1"/>
    <col min="4363" max="4373" width="15.5" style="9" customWidth="1"/>
    <col min="4374" max="4374" width="16.5" style="9" customWidth="1"/>
    <col min="4375" max="4375" width="5.625" style="9" customWidth="1"/>
    <col min="4376" max="4381" width="11.125" style="9" customWidth="1"/>
    <col min="4382" max="4608" width="9" style="9"/>
    <col min="4609" max="4609" width="6.5" style="9" customWidth="1"/>
    <col min="4610" max="4610" width="3.25" style="9" customWidth="1"/>
    <col min="4611" max="4611" width="9.375" style="9" customWidth="1"/>
    <col min="4612" max="4612" width="5" style="9" customWidth="1"/>
    <col min="4613" max="4613" width="3.5" style="9" bestFit="1" customWidth="1"/>
    <col min="4614" max="4614" width="9" style="9"/>
    <col min="4615" max="4615" width="7.625" style="9" customWidth="1"/>
    <col min="4616" max="4616" width="2.375" style="9" customWidth="1"/>
    <col min="4617" max="4617" width="4.875" style="9" customWidth="1"/>
    <col min="4618" max="4618" width="11.25" style="9" customWidth="1"/>
    <col min="4619" max="4629" width="15.5" style="9" customWidth="1"/>
    <col min="4630" max="4630" width="16.5" style="9" customWidth="1"/>
    <col min="4631" max="4631" width="5.625" style="9" customWidth="1"/>
    <col min="4632" max="4637" width="11.125" style="9" customWidth="1"/>
    <col min="4638" max="4864" width="9" style="9"/>
    <col min="4865" max="4865" width="6.5" style="9" customWidth="1"/>
    <col min="4866" max="4866" width="3.25" style="9" customWidth="1"/>
    <col min="4867" max="4867" width="9.375" style="9" customWidth="1"/>
    <col min="4868" max="4868" width="5" style="9" customWidth="1"/>
    <col min="4869" max="4869" width="3.5" style="9" bestFit="1" customWidth="1"/>
    <col min="4870" max="4870" width="9" style="9"/>
    <col min="4871" max="4871" width="7.625" style="9" customWidth="1"/>
    <col min="4872" max="4872" width="2.375" style="9" customWidth="1"/>
    <col min="4873" max="4873" width="4.875" style="9" customWidth="1"/>
    <col min="4874" max="4874" width="11.25" style="9" customWidth="1"/>
    <col min="4875" max="4885" width="15.5" style="9" customWidth="1"/>
    <col min="4886" max="4886" width="16.5" style="9" customWidth="1"/>
    <col min="4887" max="4887" width="5.625" style="9" customWidth="1"/>
    <col min="4888" max="4893" width="11.125" style="9" customWidth="1"/>
    <col min="4894" max="5120" width="9" style="9"/>
    <col min="5121" max="5121" width="6.5" style="9" customWidth="1"/>
    <col min="5122" max="5122" width="3.25" style="9" customWidth="1"/>
    <col min="5123" max="5123" width="9.375" style="9" customWidth="1"/>
    <col min="5124" max="5124" width="5" style="9" customWidth="1"/>
    <col min="5125" max="5125" width="3.5" style="9" bestFit="1" customWidth="1"/>
    <col min="5126" max="5126" width="9" style="9"/>
    <col min="5127" max="5127" width="7.625" style="9" customWidth="1"/>
    <col min="5128" max="5128" width="2.375" style="9" customWidth="1"/>
    <col min="5129" max="5129" width="4.875" style="9" customWidth="1"/>
    <col min="5130" max="5130" width="11.25" style="9" customWidth="1"/>
    <col min="5131" max="5141" width="15.5" style="9" customWidth="1"/>
    <col min="5142" max="5142" width="16.5" style="9" customWidth="1"/>
    <col min="5143" max="5143" width="5.625" style="9" customWidth="1"/>
    <col min="5144" max="5149" width="11.125" style="9" customWidth="1"/>
    <col min="5150" max="5376" width="9" style="9"/>
    <col min="5377" max="5377" width="6.5" style="9" customWidth="1"/>
    <col min="5378" max="5378" width="3.25" style="9" customWidth="1"/>
    <col min="5379" max="5379" width="9.375" style="9" customWidth="1"/>
    <col min="5380" max="5380" width="5" style="9" customWidth="1"/>
    <col min="5381" max="5381" width="3.5" style="9" bestFit="1" customWidth="1"/>
    <col min="5382" max="5382" width="9" style="9"/>
    <col min="5383" max="5383" width="7.625" style="9" customWidth="1"/>
    <col min="5384" max="5384" width="2.375" style="9" customWidth="1"/>
    <col min="5385" max="5385" width="4.875" style="9" customWidth="1"/>
    <col min="5386" max="5386" width="11.25" style="9" customWidth="1"/>
    <col min="5387" max="5397" width="15.5" style="9" customWidth="1"/>
    <col min="5398" max="5398" width="16.5" style="9" customWidth="1"/>
    <col min="5399" max="5399" width="5.625" style="9" customWidth="1"/>
    <col min="5400" max="5405" width="11.125" style="9" customWidth="1"/>
    <col min="5406" max="5632" width="9" style="9"/>
    <col min="5633" max="5633" width="6.5" style="9" customWidth="1"/>
    <col min="5634" max="5634" width="3.25" style="9" customWidth="1"/>
    <col min="5635" max="5635" width="9.375" style="9" customWidth="1"/>
    <col min="5636" max="5636" width="5" style="9" customWidth="1"/>
    <col min="5637" max="5637" width="3.5" style="9" bestFit="1" customWidth="1"/>
    <col min="5638" max="5638" width="9" style="9"/>
    <col min="5639" max="5639" width="7.625" style="9" customWidth="1"/>
    <col min="5640" max="5640" width="2.375" style="9" customWidth="1"/>
    <col min="5641" max="5641" width="4.875" style="9" customWidth="1"/>
    <col min="5642" max="5642" width="11.25" style="9" customWidth="1"/>
    <col min="5643" max="5653" width="15.5" style="9" customWidth="1"/>
    <col min="5654" max="5654" width="16.5" style="9" customWidth="1"/>
    <col min="5655" max="5655" width="5.625" style="9" customWidth="1"/>
    <col min="5656" max="5661" width="11.125" style="9" customWidth="1"/>
    <col min="5662" max="5888" width="9" style="9"/>
    <col min="5889" max="5889" width="6.5" style="9" customWidth="1"/>
    <col min="5890" max="5890" width="3.25" style="9" customWidth="1"/>
    <col min="5891" max="5891" width="9.375" style="9" customWidth="1"/>
    <col min="5892" max="5892" width="5" style="9" customWidth="1"/>
    <col min="5893" max="5893" width="3.5" style="9" bestFit="1" customWidth="1"/>
    <col min="5894" max="5894" width="9" style="9"/>
    <col min="5895" max="5895" width="7.625" style="9" customWidth="1"/>
    <col min="5896" max="5896" width="2.375" style="9" customWidth="1"/>
    <col min="5897" max="5897" width="4.875" style="9" customWidth="1"/>
    <col min="5898" max="5898" width="11.25" style="9" customWidth="1"/>
    <col min="5899" max="5909" width="15.5" style="9" customWidth="1"/>
    <col min="5910" max="5910" width="16.5" style="9" customWidth="1"/>
    <col min="5911" max="5911" width="5.625" style="9" customWidth="1"/>
    <col min="5912" max="5917" width="11.125" style="9" customWidth="1"/>
    <col min="5918" max="6144" width="9" style="9"/>
    <col min="6145" max="6145" width="6.5" style="9" customWidth="1"/>
    <col min="6146" max="6146" width="3.25" style="9" customWidth="1"/>
    <col min="6147" max="6147" width="9.375" style="9" customWidth="1"/>
    <col min="6148" max="6148" width="5" style="9" customWidth="1"/>
    <col min="6149" max="6149" width="3.5" style="9" bestFit="1" customWidth="1"/>
    <col min="6150" max="6150" width="9" style="9"/>
    <col min="6151" max="6151" width="7.625" style="9" customWidth="1"/>
    <col min="6152" max="6152" width="2.375" style="9" customWidth="1"/>
    <col min="6153" max="6153" width="4.875" style="9" customWidth="1"/>
    <col min="6154" max="6154" width="11.25" style="9" customWidth="1"/>
    <col min="6155" max="6165" width="15.5" style="9" customWidth="1"/>
    <col min="6166" max="6166" width="16.5" style="9" customWidth="1"/>
    <col min="6167" max="6167" width="5.625" style="9" customWidth="1"/>
    <col min="6168" max="6173" width="11.125" style="9" customWidth="1"/>
    <col min="6174" max="6400" width="9" style="9"/>
    <col min="6401" max="6401" width="6.5" style="9" customWidth="1"/>
    <col min="6402" max="6402" width="3.25" style="9" customWidth="1"/>
    <col min="6403" max="6403" width="9.375" style="9" customWidth="1"/>
    <col min="6404" max="6404" width="5" style="9" customWidth="1"/>
    <col min="6405" max="6405" width="3.5" style="9" bestFit="1" customWidth="1"/>
    <col min="6406" max="6406" width="9" style="9"/>
    <col min="6407" max="6407" width="7.625" style="9" customWidth="1"/>
    <col min="6408" max="6408" width="2.375" style="9" customWidth="1"/>
    <col min="6409" max="6409" width="4.875" style="9" customWidth="1"/>
    <col min="6410" max="6410" width="11.25" style="9" customWidth="1"/>
    <col min="6411" max="6421" width="15.5" style="9" customWidth="1"/>
    <col min="6422" max="6422" width="16.5" style="9" customWidth="1"/>
    <col min="6423" max="6423" width="5.625" style="9" customWidth="1"/>
    <col min="6424" max="6429" width="11.125" style="9" customWidth="1"/>
    <col min="6430" max="6656" width="9" style="9"/>
    <col min="6657" max="6657" width="6.5" style="9" customWidth="1"/>
    <col min="6658" max="6658" width="3.25" style="9" customWidth="1"/>
    <col min="6659" max="6659" width="9.375" style="9" customWidth="1"/>
    <col min="6660" max="6660" width="5" style="9" customWidth="1"/>
    <col min="6661" max="6661" width="3.5" style="9" bestFit="1" customWidth="1"/>
    <col min="6662" max="6662" width="9" style="9"/>
    <col min="6663" max="6663" width="7.625" style="9" customWidth="1"/>
    <col min="6664" max="6664" width="2.375" style="9" customWidth="1"/>
    <col min="6665" max="6665" width="4.875" style="9" customWidth="1"/>
    <col min="6666" max="6666" width="11.25" style="9" customWidth="1"/>
    <col min="6667" max="6677" width="15.5" style="9" customWidth="1"/>
    <col min="6678" max="6678" width="16.5" style="9" customWidth="1"/>
    <col min="6679" max="6679" width="5.625" style="9" customWidth="1"/>
    <col min="6680" max="6685" width="11.125" style="9" customWidth="1"/>
    <col min="6686" max="6912" width="9" style="9"/>
    <col min="6913" max="6913" width="6.5" style="9" customWidth="1"/>
    <col min="6914" max="6914" width="3.25" style="9" customWidth="1"/>
    <col min="6915" max="6915" width="9.375" style="9" customWidth="1"/>
    <col min="6916" max="6916" width="5" style="9" customWidth="1"/>
    <col min="6917" max="6917" width="3.5" style="9" bestFit="1" customWidth="1"/>
    <col min="6918" max="6918" width="9" style="9"/>
    <col min="6919" max="6919" width="7.625" style="9" customWidth="1"/>
    <col min="6920" max="6920" width="2.375" style="9" customWidth="1"/>
    <col min="6921" max="6921" width="4.875" style="9" customWidth="1"/>
    <col min="6922" max="6922" width="11.25" style="9" customWidth="1"/>
    <col min="6923" max="6933" width="15.5" style="9" customWidth="1"/>
    <col min="6934" max="6934" width="16.5" style="9" customWidth="1"/>
    <col min="6935" max="6935" width="5.625" style="9" customWidth="1"/>
    <col min="6936" max="6941" width="11.125" style="9" customWidth="1"/>
    <col min="6942" max="7168" width="9" style="9"/>
    <col min="7169" max="7169" width="6.5" style="9" customWidth="1"/>
    <col min="7170" max="7170" width="3.25" style="9" customWidth="1"/>
    <col min="7171" max="7171" width="9.375" style="9" customWidth="1"/>
    <col min="7172" max="7172" width="5" style="9" customWidth="1"/>
    <col min="7173" max="7173" width="3.5" style="9" bestFit="1" customWidth="1"/>
    <col min="7174" max="7174" width="9" style="9"/>
    <col min="7175" max="7175" width="7.625" style="9" customWidth="1"/>
    <col min="7176" max="7176" width="2.375" style="9" customWidth="1"/>
    <col min="7177" max="7177" width="4.875" style="9" customWidth="1"/>
    <col min="7178" max="7178" width="11.25" style="9" customWidth="1"/>
    <col min="7179" max="7189" width="15.5" style="9" customWidth="1"/>
    <col min="7190" max="7190" width="16.5" style="9" customWidth="1"/>
    <col min="7191" max="7191" width="5.625" style="9" customWidth="1"/>
    <col min="7192" max="7197" width="11.125" style="9" customWidth="1"/>
    <col min="7198" max="7424" width="9" style="9"/>
    <col min="7425" max="7425" width="6.5" style="9" customWidth="1"/>
    <col min="7426" max="7426" width="3.25" style="9" customWidth="1"/>
    <col min="7427" max="7427" width="9.375" style="9" customWidth="1"/>
    <col min="7428" max="7428" width="5" style="9" customWidth="1"/>
    <col min="7429" max="7429" width="3.5" style="9" bestFit="1" customWidth="1"/>
    <col min="7430" max="7430" width="9" style="9"/>
    <col min="7431" max="7431" width="7.625" style="9" customWidth="1"/>
    <col min="7432" max="7432" width="2.375" style="9" customWidth="1"/>
    <col min="7433" max="7433" width="4.875" style="9" customWidth="1"/>
    <col min="7434" max="7434" width="11.25" style="9" customWidth="1"/>
    <col min="7435" max="7445" width="15.5" style="9" customWidth="1"/>
    <col min="7446" max="7446" width="16.5" style="9" customWidth="1"/>
    <col min="7447" max="7447" width="5.625" style="9" customWidth="1"/>
    <col min="7448" max="7453" width="11.125" style="9" customWidth="1"/>
    <col min="7454" max="7680" width="9" style="9"/>
    <col min="7681" max="7681" width="6.5" style="9" customWidth="1"/>
    <col min="7682" max="7682" width="3.25" style="9" customWidth="1"/>
    <col min="7683" max="7683" width="9.375" style="9" customWidth="1"/>
    <col min="7684" max="7684" width="5" style="9" customWidth="1"/>
    <col min="7685" max="7685" width="3.5" style="9" bestFit="1" customWidth="1"/>
    <col min="7686" max="7686" width="9" style="9"/>
    <col min="7687" max="7687" width="7.625" style="9" customWidth="1"/>
    <col min="7688" max="7688" width="2.375" style="9" customWidth="1"/>
    <col min="7689" max="7689" width="4.875" style="9" customWidth="1"/>
    <col min="7690" max="7690" width="11.25" style="9" customWidth="1"/>
    <col min="7691" max="7701" width="15.5" style="9" customWidth="1"/>
    <col min="7702" max="7702" width="16.5" style="9" customWidth="1"/>
    <col min="7703" max="7703" width="5.625" style="9" customWidth="1"/>
    <col min="7704" max="7709" width="11.125" style="9" customWidth="1"/>
    <col min="7710" max="7936" width="9" style="9"/>
    <col min="7937" max="7937" width="6.5" style="9" customWidth="1"/>
    <col min="7938" max="7938" width="3.25" style="9" customWidth="1"/>
    <col min="7939" max="7939" width="9.375" style="9" customWidth="1"/>
    <col min="7940" max="7940" width="5" style="9" customWidth="1"/>
    <col min="7941" max="7941" width="3.5" style="9" bestFit="1" customWidth="1"/>
    <col min="7942" max="7942" width="9" style="9"/>
    <col min="7943" max="7943" width="7.625" style="9" customWidth="1"/>
    <col min="7944" max="7944" width="2.375" style="9" customWidth="1"/>
    <col min="7945" max="7945" width="4.875" style="9" customWidth="1"/>
    <col min="7946" max="7946" width="11.25" style="9" customWidth="1"/>
    <col min="7947" max="7957" width="15.5" style="9" customWidth="1"/>
    <col min="7958" max="7958" width="16.5" style="9" customWidth="1"/>
    <col min="7959" max="7959" width="5.625" style="9" customWidth="1"/>
    <col min="7960" max="7965" width="11.125" style="9" customWidth="1"/>
    <col min="7966" max="8192" width="9" style="9"/>
    <col min="8193" max="8193" width="6.5" style="9" customWidth="1"/>
    <col min="8194" max="8194" width="3.25" style="9" customWidth="1"/>
    <col min="8195" max="8195" width="9.375" style="9" customWidth="1"/>
    <col min="8196" max="8196" width="5" style="9" customWidth="1"/>
    <col min="8197" max="8197" width="3.5" style="9" bestFit="1" customWidth="1"/>
    <col min="8198" max="8198" width="9" style="9"/>
    <col min="8199" max="8199" width="7.625" style="9" customWidth="1"/>
    <col min="8200" max="8200" width="2.375" style="9" customWidth="1"/>
    <col min="8201" max="8201" width="4.875" style="9" customWidth="1"/>
    <col min="8202" max="8202" width="11.25" style="9" customWidth="1"/>
    <col min="8203" max="8213" width="15.5" style="9" customWidth="1"/>
    <col min="8214" max="8214" width="16.5" style="9" customWidth="1"/>
    <col min="8215" max="8215" width="5.625" style="9" customWidth="1"/>
    <col min="8216" max="8221" width="11.125" style="9" customWidth="1"/>
    <col min="8222" max="8448" width="9" style="9"/>
    <col min="8449" max="8449" width="6.5" style="9" customWidth="1"/>
    <col min="8450" max="8450" width="3.25" style="9" customWidth="1"/>
    <col min="8451" max="8451" width="9.375" style="9" customWidth="1"/>
    <col min="8452" max="8452" width="5" style="9" customWidth="1"/>
    <col min="8453" max="8453" width="3.5" style="9" bestFit="1" customWidth="1"/>
    <col min="8454" max="8454" width="9" style="9"/>
    <col min="8455" max="8455" width="7.625" style="9" customWidth="1"/>
    <col min="8456" max="8456" width="2.375" style="9" customWidth="1"/>
    <col min="8457" max="8457" width="4.875" style="9" customWidth="1"/>
    <col min="8458" max="8458" width="11.25" style="9" customWidth="1"/>
    <col min="8459" max="8469" width="15.5" style="9" customWidth="1"/>
    <col min="8470" max="8470" width="16.5" style="9" customWidth="1"/>
    <col min="8471" max="8471" width="5.625" style="9" customWidth="1"/>
    <col min="8472" max="8477" width="11.125" style="9" customWidth="1"/>
    <col min="8478" max="8704" width="9" style="9"/>
    <col min="8705" max="8705" width="6.5" style="9" customWidth="1"/>
    <col min="8706" max="8706" width="3.25" style="9" customWidth="1"/>
    <col min="8707" max="8707" width="9.375" style="9" customWidth="1"/>
    <col min="8708" max="8708" width="5" style="9" customWidth="1"/>
    <col min="8709" max="8709" width="3.5" style="9" bestFit="1" customWidth="1"/>
    <col min="8710" max="8710" width="9" style="9"/>
    <col min="8711" max="8711" width="7.625" style="9" customWidth="1"/>
    <col min="8712" max="8712" width="2.375" style="9" customWidth="1"/>
    <col min="8713" max="8713" width="4.875" style="9" customWidth="1"/>
    <col min="8714" max="8714" width="11.25" style="9" customWidth="1"/>
    <col min="8715" max="8725" width="15.5" style="9" customWidth="1"/>
    <col min="8726" max="8726" width="16.5" style="9" customWidth="1"/>
    <col min="8727" max="8727" width="5.625" style="9" customWidth="1"/>
    <col min="8728" max="8733" width="11.125" style="9" customWidth="1"/>
    <col min="8734" max="8960" width="9" style="9"/>
    <col min="8961" max="8961" width="6.5" style="9" customWidth="1"/>
    <col min="8962" max="8962" width="3.25" style="9" customWidth="1"/>
    <col min="8963" max="8963" width="9.375" style="9" customWidth="1"/>
    <col min="8964" max="8964" width="5" style="9" customWidth="1"/>
    <col min="8965" max="8965" width="3.5" style="9" bestFit="1" customWidth="1"/>
    <col min="8966" max="8966" width="9" style="9"/>
    <col min="8967" max="8967" width="7.625" style="9" customWidth="1"/>
    <col min="8968" max="8968" width="2.375" style="9" customWidth="1"/>
    <col min="8969" max="8969" width="4.875" style="9" customWidth="1"/>
    <col min="8970" max="8970" width="11.25" style="9" customWidth="1"/>
    <col min="8971" max="8981" width="15.5" style="9" customWidth="1"/>
    <col min="8982" max="8982" width="16.5" style="9" customWidth="1"/>
    <col min="8983" max="8983" width="5.625" style="9" customWidth="1"/>
    <col min="8984" max="8989" width="11.125" style="9" customWidth="1"/>
    <col min="8990" max="9216" width="9" style="9"/>
    <col min="9217" max="9217" width="6.5" style="9" customWidth="1"/>
    <col min="9218" max="9218" width="3.25" style="9" customWidth="1"/>
    <col min="9219" max="9219" width="9.375" style="9" customWidth="1"/>
    <col min="9220" max="9220" width="5" style="9" customWidth="1"/>
    <col min="9221" max="9221" width="3.5" style="9" bestFit="1" customWidth="1"/>
    <col min="9222" max="9222" width="9" style="9"/>
    <col min="9223" max="9223" width="7.625" style="9" customWidth="1"/>
    <col min="9224" max="9224" width="2.375" style="9" customWidth="1"/>
    <col min="9225" max="9225" width="4.875" style="9" customWidth="1"/>
    <col min="9226" max="9226" width="11.25" style="9" customWidth="1"/>
    <col min="9227" max="9237" width="15.5" style="9" customWidth="1"/>
    <col min="9238" max="9238" width="16.5" style="9" customWidth="1"/>
    <col min="9239" max="9239" width="5.625" style="9" customWidth="1"/>
    <col min="9240" max="9245" width="11.125" style="9" customWidth="1"/>
    <col min="9246" max="9472" width="9" style="9"/>
    <col min="9473" max="9473" width="6.5" style="9" customWidth="1"/>
    <col min="9474" max="9474" width="3.25" style="9" customWidth="1"/>
    <col min="9475" max="9475" width="9.375" style="9" customWidth="1"/>
    <col min="9476" max="9476" width="5" style="9" customWidth="1"/>
    <col min="9477" max="9477" width="3.5" style="9" bestFit="1" customWidth="1"/>
    <col min="9478" max="9478" width="9" style="9"/>
    <col min="9479" max="9479" width="7.625" style="9" customWidth="1"/>
    <col min="9480" max="9480" width="2.375" style="9" customWidth="1"/>
    <col min="9481" max="9481" width="4.875" style="9" customWidth="1"/>
    <col min="9482" max="9482" width="11.25" style="9" customWidth="1"/>
    <col min="9483" max="9493" width="15.5" style="9" customWidth="1"/>
    <col min="9494" max="9494" width="16.5" style="9" customWidth="1"/>
    <col min="9495" max="9495" width="5.625" style="9" customWidth="1"/>
    <col min="9496" max="9501" width="11.125" style="9" customWidth="1"/>
    <col min="9502" max="9728" width="9" style="9"/>
    <col min="9729" max="9729" width="6.5" style="9" customWidth="1"/>
    <col min="9730" max="9730" width="3.25" style="9" customWidth="1"/>
    <col min="9731" max="9731" width="9.375" style="9" customWidth="1"/>
    <col min="9732" max="9732" width="5" style="9" customWidth="1"/>
    <col min="9733" max="9733" width="3.5" style="9" bestFit="1" customWidth="1"/>
    <col min="9734" max="9734" width="9" style="9"/>
    <col min="9735" max="9735" width="7.625" style="9" customWidth="1"/>
    <col min="9736" max="9736" width="2.375" style="9" customWidth="1"/>
    <col min="9737" max="9737" width="4.875" style="9" customWidth="1"/>
    <col min="9738" max="9738" width="11.25" style="9" customWidth="1"/>
    <col min="9739" max="9749" width="15.5" style="9" customWidth="1"/>
    <col min="9750" max="9750" width="16.5" style="9" customWidth="1"/>
    <col min="9751" max="9751" width="5.625" style="9" customWidth="1"/>
    <col min="9752" max="9757" width="11.125" style="9" customWidth="1"/>
    <col min="9758" max="9984" width="9" style="9"/>
    <col min="9985" max="9985" width="6.5" style="9" customWidth="1"/>
    <col min="9986" max="9986" width="3.25" style="9" customWidth="1"/>
    <col min="9987" max="9987" width="9.375" style="9" customWidth="1"/>
    <col min="9988" max="9988" width="5" style="9" customWidth="1"/>
    <col min="9989" max="9989" width="3.5" style="9" bestFit="1" customWidth="1"/>
    <col min="9990" max="9990" width="9" style="9"/>
    <col min="9991" max="9991" width="7.625" style="9" customWidth="1"/>
    <col min="9992" max="9992" width="2.375" style="9" customWidth="1"/>
    <col min="9993" max="9993" width="4.875" style="9" customWidth="1"/>
    <col min="9994" max="9994" width="11.25" style="9" customWidth="1"/>
    <col min="9995" max="10005" width="15.5" style="9" customWidth="1"/>
    <col min="10006" max="10006" width="16.5" style="9" customWidth="1"/>
    <col min="10007" max="10007" width="5.625" style="9" customWidth="1"/>
    <col min="10008" max="10013" width="11.125" style="9" customWidth="1"/>
    <col min="10014" max="10240" width="9" style="9"/>
    <col min="10241" max="10241" width="6.5" style="9" customWidth="1"/>
    <col min="10242" max="10242" width="3.25" style="9" customWidth="1"/>
    <col min="10243" max="10243" width="9.375" style="9" customWidth="1"/>
    <col min="10244" max="10244" width="5" style="9" customWidth="1"/>
    <col min="10245" max="10245" width="3.5" style="9" bestFit="1" customWidth="1"/>
    <col min="10246" max="10246" width="9" style="9"/>
    <col min="10247" max="10247" width="7.625" style="9" customWidth="1"/>
    <col min="10248" max="10248" width="2.375" style="9" customWidth="1"/>
    <col min="10249" max="10249" width="4.875" style="9" customWidth="1"/>
    <col min="10250" max="10250" width="11.25" style="9" customWidth="1"/>
    <col min="10251" max="10261" width="15.5" style="9" customWidth="1"/>
    <col min="10262" max="10262" width="16.5" style="9" customWidth="1"/>
    <col min="10263" max="10263" width="5.625" style="9" customWidth="1"/>
    <col min="10264" max="10269" width="11.125" style="9" customWidth="1"/>
    <col min="10270" max="10496" width="9" style="9"/>
    <col min="10497" max="10497" width="6.5" style="9" customWidth="1"/>
    <col min="10498" max="10498" width="3.25" style="9" customWidth="1"/>
    <col min="10499" max="10499" width="9.375" style="9" customWidth="1"/>
    <col min="10500" max="10500" width="5" style="9" customWidth="1"/>
    <col min="10501" max="10501" width="3.5" style="9" bestFit="1" customWidth="1"/>
    <col min="10502" max="10502" width="9" style="9"/>
    <col min="10503" max="10503" width="7.625" style="9" customWidth="1"/>
    <col min="10504" max="10504" width="2.375" style="9" customWidth="1"/>
    <col min="10505" max="10505" width="4.875" style="9" customWidth="1"/>
    <col min="10506" max="10506" width="11.25" style="9" customWidth="1"/>
    <col min="10507" max="10517" width="15.5" style="9" customWidth="1"/>
    <col min="10518" max="10518" width="16.5" style="9" customWidth="1"/>
    <col min="10519" max="10519" width="5.625" style="9" customWidth="1"/>
    <col min="10520" max="10525" width="11.125" style="9" customWidth="1"/>
    <col min="10526" max="10752" width="9" style="9"/>
    <col min="10753" max="10753" width="6.5" style="9" customWidth="1"/>
    <col min="10754" max="10754" width="3.25" style="9" customWidth="1"/>
    <col min="10755" max="10755" width="9.375" style="9" customWidth="1"/>
    <col min="10756" max="10756" width="5" style="9" customWidth="1"/>
    <col min="10757" max="10757" width="3.5" style="9" bestFit="1" customWidth="1"/>
    <col min="10758" max="10758" width="9" style="9"/>
    <col min="10759" max="10759" width="7.625" style="9" customWidth="1"/>
    <col min="10760" max="10760" width="2.375" style="9" customWidth="1"/>
    <col min="10761" max="10761" width="4.875" style="9" customWidth="1"/>
    <col min="10762" max="10762" width="11.25" style="9" customWidth="1"/>
    <col min="10763" max="10773" width="15.5" style="9" customWidth="1"/>
    <col min="10774" max="10774" width="16.5" style="9" customWidth="1"/>
    <col min="10775" max="10775" width="5.625" style="9" customWidth="1"/>
    <col min="10776" max="10781" width="11.125" style="9" customWidth="1"/>
    <col min="10782" max="11008" width="9" style="9"/>
    <col min="11009" max="11009" width="6.5" style="9" customWidth="1"/>
    <col min="11010" max="11010" width="3.25" style="9" customWidth="1"/>
    <col min="11011" max="11011" width="9.375" style="9" customWidth="1"/>
    <col min="11012" max="11012" width="5" style="9" customWidth="1"/>
    <col min="11013" max="11013" width="3.5" style="9" bestFit="1" customWidth="1"/>
    <col min="11014" max="11014" width="9" style="9"/>
    <col min="11015" max="11015" width="7.625" style="9" customWidth="1"/>
    <col min="11016" max="11016" width="2.375" style="9" customWidth="1"/>
    <col min="11017" max="11017" width="4.875" style="9" customWidth="1"/>
    <col min="11018" max="11018" width="11.25" style="9" customWidth="1"/>
    <col min="11019" max="11029" width="15.5" style="9" customWidth="1"/>
    <col min="11030" max="11030" width="16.5" style="9" customWidth="1"/>
    <col min="11031" max="11031" width="5.625" style="9" customWidth="1"/>
    <col min="11032" max="11037" width="11.125" style="9" customWidth="1"/>
    <col min="11038" max="11264" width="9" style="9"/>
    <col min="11265" max="11265" width="6.5" style="9" customWidth="1"/>
    <col min="11266" max="11266" width="3.25" style="9" customWidth="1"/>
    <col min="11267" max="11267" width="9.375" style="9" customWidth="1"/>
    <col min="11268" max="11268" width="5" style="9" customWidth="1"/>
    <col min="11269" max="11269" width="3.5" style="9" bestFit="1" customWidth="1"/>
    <col min="11270" max="11270" width="9" style="9"/>
    <col min="11271" max="11271" width="7.625" style="9" customWidth="1"/>
    <col min="11272" max="11272" width="2.375" style="9" customWidth="1"/>
    <col min="11273" max="11273" width="4.875" style="9" customWidth="1"/>
    <col min="11274" max="11274" width="11.25" style="9" customWidth="1"/>
    <col min="11275" max="11285" width="15.5" style="9" customWidth="1"/>
    <col min="11286" max="11286" width="16.5" style="9" customWidth="1"/>
    <col min="11287" max="11287" width="5.625" style="9" customWidth="1"/>
    <col min="11288" max="11293" width="11.125" style="9" customWidth="1"/>
    <col min="11294" max="11520" width="9" style="9"/>
    <col min="11521" max="11521" width="6.5" style="9" customWidth="1"/>
    <col min="11522" max="11522" width="3.25" style="9" customWidth="1"/>
    <col min="11523" max="11523" width="9.375" style="9" customWidth="1"/>
    <col min="11524" max="11524" width="5" style="9" customWidth="1"/>
    <col min="11525" max="11525" width="3.5" style="9" bestFit="1" customWidth="1"/>
    <col min="11526" max="11526" width="9" style="9"/>
    <col min="11527" max="11527" width="7.625" style="9" customWidth="1"/>
    <col min="11528" max="11528" width="2.375" style="9" customWidth="1"/>
    <col min="11529" max="11529" width="4.875" style="9" customWidth="1"/>
    <col min="11530" max="11530" width="11.25" style="9" customWidth="1"/>
    <col min="11531" max="11541" width="15.5" style="9" customWidth="1"/>
    <col min="11542" max="11542" width="16.5" style="9" customWidth="1"/>
    <col min="11543" max="11543" width="5.625" style="9" customWidth="1"/>
    <col min="11544" max="11549" width="11.125" style="9" customWidth="1"/>
    <col min="11550" max="11776" width="9" style="9"/>
    <col min="11777" max="11777" width="6.5" style="9" customWidth="1"/>
    <col min="11778" max="11778" width="3.25" style="9" customWidth="1"/>
    <col min="11779" max="11779" width="9.375" style="9" customWidth="1"/>
    <col min="11780" max="11780" width="5" style="9" customWidth="1"/>
    <col min="11781" max="11781" width="3.5" style="9" bestFit="1" customWidth="1"/>
    <col min="11782" max="11782" width="9" style="9"/>
    <col min="11783" max="11783" width="7.625" style="9" customWidth="1"/>
    <col min="11784" max="11784" width="2.375" style="9" customWidth="1"/>
    <col min="11785" max="11785" width="4.875" style="9" customWidth="1"/>
    <col min="11786" max="11786" width="11.25" style="9" customWidth="1"/>
    <col min="11787" max="11797" width="15.5" style="9" customWidth="1"/>
    <col min="11798" max="11798" width="16.5" style="9" customWidth="1"/>
    <col min="11799" max="11799" width="5.625" style="9" customWidth="1"/>
    <col min="11800" max="11805" width="11.125" style="9" customWidth="1"/>
    <col min="11806" max="12032" width="9" style="9"/>
    <col min="12033" max="12033" width="6.5" style="9" customWidth="1"/>
    <col min="12034" max="12034" width="3.25" style="9" customWidth="1"/>
    <col min="12035" max="12035" width="9.375" style="9" customWidth="1"/>
    <col min="12036" max="12036" width="5" style="9" customWidth="1"/>
    <col min="12037" max="12037" width="3.5" style="9" bestFit="1" customWidth="1"/>
    <col min="12038" max="12038" width="9" style="9"/>
    <col min="12039" max="12039" width="7.625" style="9" customWidth="1"/>
    <col min="12040" max="12040" width="2.375" style="9" customWidth="1"/>
    <col min="12041" max="12041" width="4.875" style="9" customWidth="1"/>
    <col min="12042" max="12042" width="11.25" style="9" customWidth="1"/>
    <col min="12043" max="12053" width="15.5" style="9" customWidth="1"/>
    <col min="12054" max="12054" width="16.5" style="9" customWidth="1"/>
    <col min="12055" max="12055" width="5.625" style="9" customWidth="1"/>
    <col min="12056" max="12061" width="11.125" style="9" customWidth="1"/>
    <col min="12062" max="12288" width="9" style="9"/>
    <col min="12289" max="12289" width="6.5" style="9" customWidth="1"/>
    <col min="12290" max="12290" width="3.25" style="9" customWidth="1"/>
    <col min="12291" max="12291" width="9.375" style="9" customWidth="1"/>
    <col min="12292" max="12292" width="5" style="9" customWidth="1"/>
    <col min="12293" max="12293" width="3.5" style="9" bestFit="1" customWidth="1"/>
    <col min="12294" max="12294" width="9" style="9"/>
    <col min="12295" max="12295" width="7.625" style="9" customWidth="1"/>
    <col min="12296" max="12296" width="2.375" style="9" customWidth="1"/>
    <col min="12297" max="12297" width="4.875" style="9" customWidth="1"/>
    <col min="12298" max="12298" width="11.25" style="9" customWidth="1"/>
    <col min="12299" max="12309" width="15.5" style="9" customWidth="1"/>
    <col min="12310" max="12310" width="16.5" style="9" customWidth="1"/>
    <col min="12311" max="12311" width="5.625" style="9" customWidth="1"/>
    <col min="12312" max="12317" width="11.125" style="9" customWidth="1"/>
    <col min="12318" max="12544" width="9" style="9"/>
    <col min="12545" max="12545" width="6.5" style="9" customWidth="1"/>
    <col min="12546" max="12546" width="3.25" style="9" customWidth="1"/>
    <col min="12547" max="12547" width="9.375" style="9" customWidth="1"/>
    <col min="12548" max="12548" width="5" style="9" customWidth="1"/>
    <col min="12549" max="12549" width="3.5" style="9" bestFit="1" customWidth="1"/>
    <col min="12550" max="12550" width="9" style="9"/>
    <col min="12551" max="12551" width="7.625" style="9" customWidth="1"/>
    <col min="12552" max="12552" width="2.375" style="9" customWidth="1"/>
    <col min="12553" max="12553" width="4.875" style="9" customWidth="1"/>
    <col min="12554" max="12554" width="11.25" style="9" customWidth="1"/>
    <col min="12555" max="12565" width="15.5" style="9" customWidth="1"/>
    <col min="12566" max="12566" width="16.5" style="9" customWidth="1"/>
    <col min="12567" max="12567" width="5.625" style="9" customWidth="1"/>
    <col min="12568" max="12573" width="11.125" style="9" customWidth="1"/>
    <col min="12574" max="12800" width="9" style="9"/>
    <col min="12801" max="12801" width="6.5" style="9" customWidth="1"/>
    <col min="12802" max="12802" width="3.25" style="9" customWidth="1"/>
    <col min="12803" max="12803" width="9.375" style="9" customWidth="1"/>
    <col min="12804" max="12804" width="5" style="9" customWidth="1"/>
    <col min="12805" max="12805" width="3.5" style="9" bestFit="1" customWidth="1"/>
    <col min="12806" max="12806" width="9" style="9"/>
    <col min="12807" max="12807" width="7.625" style="9" customWidth="1"/>
    <col min="12808" max="12808" width="2.375" style="9" customWidth="1"/>
    <col min="12809" max="12809" width="4.875" style="9" customWidth="1"/>
    <col min="12810" max="12810" width="11.25" style="9" customWidth="1"/>
    <col min="12811" max="12821" width="15.5" style="9" customWidth="1"/>
    <col min="12822" max="12822" width="16.5" style="9" customWidth="1"/>
    <col min="12823" max="12823" width="5.625" style="9" customWidth="1"/>
    <col min="12824" max="12829" width="11.125" style="9" customWidth="1"/>
    <col min="12830" max="13056" width="9" style="9"/>
    <col min="13057" max="13057" width="6.5" style="9" customWidth="1"/>
    <col min="13058" max="13058" width="3.25" style="9" customWidth="1"/>
    <col min="13059" max="13059" width="9.375" style="9" customWidth="1"/>
    <col min="13060" max="13060" width="5" style="9" customWidth="1"/>
    <col min="13061" max="13061" width="3.5" style="9" bestFit="1" customWidth="1"/>
    <col min="13062" max="13062" width="9" style="9"/>
    <col min="13063" max="13063" width="7.625" style="9" customWidth="1"/>
    <col min="13064" max="13064" width="2.375" style="9" customWidth="1"/>
    <col min="13065" max="13065" width="4.875" style="9" customWidth="1"/>
    <col min="13066" max="13066" width="11.25" style="9" customWidth="1"/>
    <col min="13067" max="13077" width="15.5" style="9" customWidth="1"/>
    <col min="13078" max="13078" width="16.5" style="9" customWidth="1"/>
    <col min="13079" max="13079" width="5.625" style="9" customWidth="1"/>
    <col min="13080" max="13085" width="11.125" style="9" customWidth="1"/>
    <col min="13086" max="13312" width="9" style="9"/>
    <col min="13313" max="13313" width="6.5" style="9" customWidth="1"/>
    <col min="13314" max="13314" width="3.25" style="9" customWidth="1"/>
    <col min="13315" max="13315" width="9.375" style="9" customWidth="1"/>
    <col min="13316" max="13316" width="5" style="9" customWidth="1"/>
    <col min="13317" max="13317" width="3.5" style="9" bestFit="1" customWidth="1"/>
    <col min="13318" max="13318" width="9" style="9"/>
    <col min="13319" max="13319" width="7.625" style="9" customWidth="1"/>
    <col min="13320" max="13320" width="2.375" style="9" customWidth="1"/>
    <col min="13321" max="13321" width="4.875" style="9" customWidth="1"/>
    <col min="13322" max="13322" width="11.25" style="9" customWidth="1"/>
    <col min="13323" max="13333" width="15.5" style="9" customWidth="1"/>
    <col min="13334" max="13334" width="16.5" style="9" customWidth="1"/>
    <col min="13335" max="13335" width="5.625" style="9" customWidth="1"/>
    <col min="13336" max="13341" width="11.125" style="9" customWidth="1"/>
    <col min="13342" max="13568" width="9" style="9"/>
    <col min="13569" max="13569" width="6.5" style="9" customWidth="1"/>
    <col min="13570" max="13570" width="3.25" style="9" customWidth="1"/>
    <col min="13571" max="13571" width="9.375" style="9" customWidth="1"/>
    <col min="13572" max="13572" width="5" style="9" customWidth="1"/>
    <col min="13573" max="13573" width="3.5" style="9" bestFit="1" customWidth="1"/>
    <col min="13574" max="13574" width="9" style="9"/>
    <col min="13575" max="13575" width="7.625" style="9" customWidth="1"/>
    <col min="13576" max="13576" width="2.375" style="9" customWidth="1"/>
    <col min="13577" max="13577" width="4.875" style="9" customWidth="1"/>
    <col min="13578" max="13578" width="11.25" style="9" customWidth="1"/>
    <col min="13579" max="13589" width="15.5" style="9" customWidth="1"/>
    <col min="13590" max="13590" width="16.5" style="9" customWidth="1"/>
    <col min="13591" max="13591" width="5.625" style="9" customWidth="1"/>
    <col min="13592" max="13597" width="11.125" style="9" customWidth="1"/>
    <col min="13598" max="13824" width="9" style="9"/>
    <col min="13825" max="13825" width="6.5" style="9" customWidth="1"/>
    <col min="13826" max="13826" width="3.25" style="9" customWidth="1"/>
    <col min="13827" max="13827" width="9.375" style="9" customWidth="1"/>
    <col min="13828" max="13828" width="5" style="9" customWidth="1"/>
    <col min="13829" max="13829" width="3.5" style="9" bestFit="1" customWidth="1"/>
    <col min="13830" max="13830" width="9" style="9"/>
    <col min="13831" max="13831" width="7.625" style="9" customWidth="1"/>
    <col min="13832" max="13832" width="2.375" style="9" customWidth="1"/>
    <col min="13833" max="13833" width="4.875" style="9" customWidth="1"/>
    <col min="13834" max="13834" width="11.25" style="9" customWidth="1"/>
    <col min="13835" max="13845" width="15.5" style="9" customWidth="1"/>
    <col min="13846" max="13846" width="16.5" style="9" customWidth="1"/>
    <col min="13847" max="13847" width="5.625" style="9" customWidth="1"/>
    <col min="13848" max="13853" width="11.125" style="9" customWidth="1"/>
    <col min="13854" max="14080" width="9" style="9"/>
    <col min="14081" max="14081" width="6.5" style="9" customWidth="1"/>
    <col min="14082" max="14082" width="3.25" style="9" customWidth="1"/>
    <col min="14083" max="14083" width="9.375" style="9" customWidth="1"/>
    <col min="14084" max="14084" width="5" style="9" customWidth="1"/>
    <col min="14085" max="14085" width="3.5" style="9" bestFit="1" customWidth="1"/>
    <col min="14086" max="14086" width="9" style="9"/>
    <col min="14087" max="14087" width="7.625" style="9" customWidth="1"/>
    <col min="14088" max="14088" width="2.375" style="9" customWidth="1"/>
    <col min="14089" max="14089" width="4.875" style="9" customWidth="1"/>
    <col min="14090" max="14090" width="11.25" style="9" customWidth="1"/>
    <col min="14091" max="14101" width="15.5" style="9" customWidth="1"/>
    <col min="14102" max="14102" width="16.5" style="9" customWidth="1"/>
    <col min="14103" max="14103" width="5.625" style="9" customWidth="1"/>
    <col min="14104" max="14109" width="11.125" style="9" customWidth="1"/>
    <col min="14110" max="14336" width="9" style="9"/>
    <col min="14337" max="14337" width="6.5" style="9" customWidth="1"/>
    <col min="14338" max="14338" width="3.25" style="9" customWidth="1"/>
    <col min="14339" max="14339" width="9.375" style="9" customWidth="1"/>
    <col min="14340" max="14340" width="5" style="9" customWidth="1"/>
    <col min="14341" max="14341" width="3.5" style="9" bestFit="1" customWidth="1"/>
    <col min="14342" max="14342" width="9" style="9"/>
    <col min="14343" max="14343" width="7.625" style="9" customWidth="1"/>
    <col min="14344" max="14344" width="2.375" style="9" customWidth="1"/>
    <col min="14345" max="14345" width="4.875" style="9" customWidth="1"/>
    <col min="14346" max="14346" width="11.25" style="9" customWidth="1"/>
    <col min="14347" max="14357" width="15.5" style="9" customWidth="1"/>
    <col min="14358" max="14358" width="16.5" style="9" customWidth="1"/>
    <col min="14359" max="14359" width="5.625" style="9" customWidth="1"/>
    <col min="14360" max="14365" width="11.125" style="9" customWidth="1"/>
    <col min="14366" max="14592" width="9" style="9"/>
    <col min="14593" max="14593" width="6.5" style="9" customWidth="1"/>
    <col min="14594" max="14594" width="3.25" style="9" customWidth="1"/>
    <col min="14595" max="14595" width="9.375" style="9" customWidth="1"/>
    <col min="14596" max="14596" width="5" style="9" customWidth="1"/>
    <col min="14597" max="14597" width="3.5" style="9" bestFit="1" customWidth="1"/>
    <col min="14598" max="14598" width="9" style="9"/>
    <col min="14599" max="14599" width="7.625" style="9" customWidth="1"/>
    <col min="14600" max="14600" width="2.375" style="9" customWidth="1"/>
    <col min="14601" max="14601" width="4.875" style="9" customWidth="1"/>
    <col min="14602" max="14602" width="11.25" style="9" customWidth="1"/>
    <col min="14603" max="14613" width="15.5" style="9" customWidth="1"/>
    <col min="14614" max="14614" width="16.5" style="9" customWidth="1"/>
    <col min="14615" max="14615" width="5.625" style="9" customWidth="1"/>
    <col min="14616" max="14621" width="11.125" style="9" customWidth="1"/>
    <col min="14622" max="14848" width="9" style="9"/>
    <col min="14849" max="14849" width="6.5" style="9" customWidth="1"/>
    <col min="14850" max="14850" width="3.25" style="9" customWidth="1"/>
    <col min="14851" max="14851" width="9.375" style="9" customWidth="1"/>
    <col min="14852" max="14852" width="5" style="9" customWidth="1"/>
    <col min="14853" max="14853" width="3.5" style="9" bestFit="1" customWidth="1"/>
    <col min="14854" max="14854" width="9" style="9"/>
    <col min="14855" max="14855" width="7.625" style="9" customWidth="1"/>
    <col min="14856" max="14856" width="2.375" style="9" customWidth="1"/>
    <col min="14857" max="14857" width="4.875" style="9" customWidth="1"/>
    <col min="14858" max="14858" width="11.25" style="9" customWidth="1"/>
    <col min="14859" max="14869" width="15.5" style="9" customWidth="1"/>
    <col min="14870" max="14870" width="16.5" style="9" customWidth="1"/>
    <col min="14871" max="14871" width="5.625" style="9" customWidth="1"/>
    <col min="14872" max="14877" width="11.125" style="9" customWidth="1"/>
    <col min="14878" max="15104" width="9" style="9"/>
    <col min="15105" max="15105" width="6.5" style="9" customWidth="1"/>
    <col min="15106" max="15106" width="3.25" style="9" customWidth="1"/>
    <col min="15107" max="15107" width="9.375" style="9" customWidth="1"/>
    <col min="15108" max="15108" width="5" style="9" customWidth="1"/>
    <col min="15109" max="15109" width="3.5" style="9" bestFit="1" customWidth="1"/>
    <col min="15110" max="15110" width="9" style="9"/>
    <col min="15111" max="15111" width="7.625" style="9" customWidth="1"/>
    <col min="15112" max="15112" width="2.375" style="9" customWidth="1"/>
    <col min="15113" max="15113" width="4.875" style="9" customWidth="1"/>
    <col min="15114" max="15114" width="11.25" style="9" customWidth="1"/>
    <col min="15115" max="15125" width="15.5" style="9" customWidth="1"/>
    <col min="15126" max="15126" width="16.5" style="9" customWidth="1"/>
    <col min="15127" max="15127" width="5.625" style="9" customWidth="1"/>
    <col min="15128" max="15133" width="11.125" style="9" customWidth="1"/>
    <col min="15134" max="15360" width="9" style="9"/>
    <col min="15361" max="15361" width="6.5" style="9" customWidth="1"/>
    <col min="15362" max="15362" width="3.25" style="9" customWidth="1"/>
    <col min="15363" max="15363" width="9.375" style="9" customWidth="1"/>
    <col min="15364" max="15364" width="5" style="9" customWidth="1"/>
    <col min="15365" max="15365" width="3.5" style="9" bestFit="1" customWidth="1"/>
    <col min="15366" max="15366" width="9" style="9"/>
    <col min="15367" max="15367" width="7.625" style="9" customWidth="1"/>
    <col min="15368" max="15368" width="2.375" style="9" customWidth="1"/>
    <col min="15369" max="15369" width="4.875" style="9" customWidth="1"/>
    <col min="15370" max="15370" width="11.25" style="9" customWidth="1"/>
    <col min="15371" max="15381" width="15.5" style="9" customWidth="1"/>
    <col min="15382" max="15382" width="16.5" style="9" customWidth="1"/>
    <col min="15383" max="15383" width="5.625" style="9" customWidth="1"/>
    <col min="15384" max="15389" width="11.125" style="9" customWidth="1"/>
    <col min="15390" max="15616" width="9" style="9"/>
    <col min="15617" max="15617" width="6.5" style="9" customWidth="1"/>
    <col min="15618" max="15618" width="3.25" style="9" customWidth="1"/>
    <col min="15619" max="15619" width="9.375" style="9" customWidth="1"/>
    <col min="15620" max="15620" width="5" style="9" customWidth="1"/>
    <col min="15621" max="15621" width="3.5" style="9" bestFit="1" customWidth="1"/>
    <col min="15622" max="15622" width="9" style="9"/>
    <col min="15623" max="15623" width="7.625" style="9" customWidth="1"/>
    <col min="15624" max="15624" width="2.375" style="9" customWidth="1"/>
    <col min="15625" max="15625" width="4.875" style="9" customWidth="1"/>
    <col min="15626" max="15626" width="11.25" style="9" customWidth="1"/>
    <col min="15627" max="15637" width="15.5" style="9" customWidth="1"/>
    <col min="15638" max="15638" width="16.5" style="9" customWidth="1"/>
    <col min="15639" max="15639" width="5.625" style="9" customWidth="1"/>
    <col min="15640" max="15645" width="11.125" style="9" customWidth="1"/>
    <col min="15646" max="15872" width="9" style="9"/>
    <col min="15873" max="15873" width="6.5" style="9" customWidth="1"/>
    <col min="15874" max="15874" width="3.25" style="9" customWidth="1"/>
    <col min="15875" max="15875" width="9.375" style="9" customWidth="1"/>
    <col min="15876" max="15876" width="5" style="9" customWidth="1"/>
    <col min="15877" max="15877" width="3.5" style="9" bestFit="1" customWidth="1"/>
    <col min="15878" max="15878" width="9" style="9"/>
    <col min="15879" max="15879" width="7.625" style="9" customWidth="1"/>
    <col min="15880" max="15880" width="2.375" style="9" customWidth="1"/>
    <col min="15881" max="15881" width="4.875" style="9" customWidth="1"/>
    <col min="15882" max="15882" width="11.25" style="9" customWidth="1"/>
    <col min="15883" max="15893" width="15.5" style="9" customWidth="1"/>
    <col min="15894" max="15894" width="16.5" style="9" customWidth="1"/>
    <col min="15895" max="15895" width="5.625" style="9" customWidth="1"/>
    <col min="15896" max="15901" width="11.125" style="9" customWidth="1"/>
    <col min="15902" max="16128" width="9" style="9"/>
    <col min="16129" max="16129" width="6.5" style="9" customWidth="1"/>
    <col min="16130" max="16130" width="3.25" style="9" customWidth="1"/>
    <col min="16131" max="16131" width="9.375" style="9" customWidth="1"/>
    <col min="16132" max="16132" width="5" style="9" customWidth="1"/>
    <col min="16133" max="16133" width="3.5" style="9" bestFit="1" customWidth="1"/>
    <col min="16134" max="16134" width="9" style="9"/>
    <col min="16135" max="16135" width="7.625" style="9" customWidth="1"/>
    <col min="16136" max="16136" width="2.375" style="9" customWidth="1"/>
    <col min="16137" max="16137" width="4.875" style="9" customWidth="1"/>
    <col min="16138" max="16138" width="11.25" style="9" customWidth="1"/>
    <col min="16139" max="16149" width="15.5" style="9" customWidth="1"/>
    <col min="16150" max="16150" width="16.5" style="9" customWidth="1"/>
    <col min="16151" max="16151" width="5.625" style="9" customWidth="1"/>
    <col min="16152" max="16157" width="11.125" style="9" customWidth="1"/>
    <col min="16158" max="16384" width="9" style="9"/>
  </cols>
  <sheetData>
    <row r="1" spans="1:24" ht="24.75" customHeight="1" x14ac:dyDescent="0.15">
      <c r="A1" s="212" t="s">
        <v>195</v>
      </c>
    </row>
    <row r="2" spans="1:24" ht="25.5" customHeight="1" x14ac:dyDescent="0.15">
      <c r="A2" s="353" t="s">
        <v>192</v>
      </c>
      <c r="B2" s="353"/>
      <c r="C2" s="353"/>
      <c r="D2" s="353"/>
      <c r="E2" s="353"/>
      <c r="F2" s="353"/>
      <c r="G2" s="353"/>
      <c r="H2" s="353"/>
      <c r="I2" s="353"/>
      <c r="J2" s="353"/>
      <c r="K2" s="353"/>
      <c r="L2" s="353"/>
      <c r="M2" s="353"/>
      <c r="N2" s="353"/>
      <c r="O2" s="353"/>
      <c r="P2" s="353"/>
      <c r="Q2" s="353"/>
      <c r="R2" s="353"/>
      <c r="S2" s="353"/>
      <c r="T2" s="353"/>
      <c r="U2" s="353"/>
      <c r="V2" s="353"/>
      <c r="W2" s="353"/>
    </row>
    <row r="3" spans="1:24" ht="14.25" customHeight="1" x14ac:dyDescent="0.15">
      <c r="B3" s="159"/>
      <c r="C3" s="159"/>
      <c r="D3" s="159"/>
      <c r="E3" s="159"/>
      <c r="F3" s="159"/>
      <c r="G3" s="159"/>
      <c r="H3" s="159"/>
      <c r="I3" s="159"/>
      <c r="J3" s="159"/>
      <c r="K3" s="159"/>
      <c r="L3" s="159"/>
      <c r="M3" s="159"/>
      <c r="N3" s="159"/>
      <c r="O3" s="159"/>
      <c r="P3" s="159"/>
      <c r="Q3" s="159"/>
      <c r="R3" s="159"/>
      <c r="S3" s="159"/>
      <c r="T3" s="159"/>
      <c r="U3" s="159"/>
      <c r="V3" s="159"/>
    </row>
    <row r="4" spans="1:24" ht="29.25" customHeight="1" x14ac:dyDescent="0.15">
      <c r="B4" s="354" t="s">
        <v>132</v>
      </c>
      <c r="C4" s="354"/>
      <c r="D4" s="355" t="str">
        <f>IF(実績報告!G49=0,"",実績報告!G49)</f>
        <v/>
      </c>
      <c r="E4" s="355"/>
      <c r="F4" s="355"/>
      <c r="G4" s="355"/>
      <c r="H4" s="355"/>
      <c r="I4" s="355"/>
      <c r="J4" s="355"/>
      <c r="K4" s="355"/>
      <c r="L4" s="355"/>
      <c r="M4" s="12"/>
      <c r="N4" s="356" t="s">
        <v>134</v>
      </c>
      <c r="O4" s="357"/>
      <c r="P4" s="204" t="str">
        <f>IF(実績報告!I18=0,"",実績報告!I18)</f>
        <v>2019年　月</v>
      </c>
      <c r="Q4" s="168" t="s">
        <v>163</v>
      </c>
      <c r="R4" s="205" t="str">
        <f>IF(実績報告!O18=0,"",実績報告!O18)</f>
        <v>2020年　月</v>
      </c>
      <c r="S4" s="74"/>
      <c r="T4" s="12"/>
      <c r="U4" s="9"/>
      <c r="V4" s="9"/>
      <c r="W4" s="9"/>
    </row>
    <row r="5" spans="1:24" ht="20.25" customHeight="1" x14ac:dyDescent="0.15">
      <c r="B5" s="159"/>
      <c r="C5" s="159"/>
      <c r="D5" s="159"/>
      <c r="E5" s="159"/>
      <c r="F5" s="159"/>
      <c r="G5" s="159"/>
      <c r="H5" s="159"/>
      <c r="I5" s="159"/>
      <c r="J5" s="159"/>
      <c r="K5" s="159"/>
      <c r="L5" s="159"/>
      <c r="M5" s="159"/>
      <c r="N5" s="159"/>
      <c r="O5" s="159"/>
      <c r="P5" s="159"/>
      <c r="Q5" s="159"/>
      <c r="R5" s="159"/>
      <c r="S5" s="159"/>
      <c r="T5" s="11"/>
      <c r="U5" s="9"/>
      <c r="V5" s="9"/>
      <c r="W5" s="9"/>
    </row>
    <row r="6" spans="1:24" ht="20.100000000000001" customHeight="1" x14ac:dyDescent="0.15">
      <c r="A6" s="13" t="s">
        <v>164</v>
      </c>
      <c r="B6" s="75" t="s">
        <v>145</v>
      </c>
      <c r="C6" s="15"/>
      <c r="D6" s="15"/>
      <c r="E6" s="15"/>
      <c r="F6" s="15"/>
      <c r="G6" s="15"/>
      <c r="H6" s="15"/>
      <c r="I6" s="15"/>
      <c r="V6" s="16" t="s">
        <v>32</v>
      </c>
    </row>
    <row r="7" spans="1:24" ht="32.25" customHeight="1" x14ac:dyDescent="0.15">
      <c r="A7" s="14"/>
      <c r="B7" s="358" t="s">
        <v>39</v>
      </c>
      <c r="C7" s="359"/>
      <c r="D7" s="359"/>
      <c r="E7" s="359"/>
      <c r="F7" s="359"/>
      <c r="G7" s="359"/>
      <c r="H7" s="359"/>
      <c r="I7" s="360"/>
      <c r="J7" s="157" t="s">
        <v>172</v>
      </c>
      <c r="K7" s="157" t="s">
        <v>119</v>
      </c>
      <c r="L7" s="157" t="s">
        <v>120</v>
      </c>
      <c r="M7" s="157" t="s">
        <v>121</v>
      </c>
      <c r="N7" s="157" t="s">
        <v>122</v>
      </c>
      <c r="O7" s="157" t="s">
        <v>123</v>
      </c>
      <c r="P7" s="157" t="s">
        <v>124</v>
      </c>
      <c r="Q7" s="157" t="s">
        <v>125</v>
      </c>
      <c r="R7" s="157" t="s">
        <v>126</v>
      </c>
      <c r="S7" s="157" t="s">
        <v>127</v>
      </c>
      <c r="T7" s="157" t="s">
        <v>128</v>
      </c>
      <c r="U7" s="157" t="s">
        <v>129</v>
      </c>
      <c r="V7" s="153" t="s">
        <v>133</v>
      </c>
    </row>
    <row r="8" spans="1:24" ht="20.100000000000001" customHeight="1" x14ac:dyDescent="0.15">
      <c r="A8" s="14"/>
      <c r="B8" s="361"/>
      <c r="C8" s="362"/>
      <c r="D8" s="362"/>
      <c r="E8" s="362"/>
      <c r="F8" s="362"/>
      <c r="G8" s="362"/>
      <c r="H8" s="362"/>
      <c r="I8" s="363"/>
      <c r="J8" s="169"/>
      <c r="K8" s="169"/>
      <c r="L8" s="169"/>
      <c r="M8" s="169"/>
      <c r="N8" s="169"/>
      <c r="O8" s="169"/>
      <c r="P8" s="169"/>
      <c r="Q8" s="169"/>
      <c r="R8" s="169"/>
      <c r="S8" s="169"/>
      <c r="T8" s="169"/>
      <c r="U8" s="169"/>
      <c r="V8" s="185">
        <f>SUM(J8:U8)</f>
        <v>0</v>
      </c>
    </row>
    <row r="9" spans="1:24" ht="20.100000000000001" customHeight="1" x14ac:dyDescent="0.15">
      <c r="A9" s="14"/>
      <c r="B9" s="361"/>
      <c r="C9" s="362"/>
      <c r="D9" s="362"/>
      <c r="E9" s="362"/>
      <c r="F9" s="362"/>
      <c r="G9" s="362"/>
      <c r="H9" s="362"/>
      <c r="I9" s="363"/>
      <c r="J9" s="170"/>
      <c r="K9" s="170"/>
      <c r="L9" s="170"/>
      <c r="M9" s="170"/>
      <c r="N9" s="170"/>
      <c r="O9" s="170"/>
      <c r="P9" s="170"/>
      <c r="Q9" s="170"/>
      <c r="R9" s="170"/>
      <c r="S9" s="170"/>
      <c r="T9" s="170"/>
      <c r="U9" s="170"/>
      <c r="V9" s="186">
        <f t="shared" ref="V9:V15" si="0">SUM(J9:U9)</f>
        <v>0</v>
      </c>
    </row>
    <row r="10" spans="1:24" ht="20.100000000000001" customHeight="1" x14ac:dyDescent="0.15">
      <c r="A10" s="14"/>
      <c r="B10" s="361"/>
      <c r="C10" s="362"/>
      <c r="D10" s="362"/>
      <c r="E10" s="362"/>
      <c r="F10" s="362"/>
      <c r="G10" s="362"/>
      <c r="H10" s="362"/>
      <c r="I10" s="363"/>
      <c r="J10" s="170"/>
      <c r="K10" s="170"/>
      <c r="L10" s="170"/>
      <c r="M10" s="170"/>
      <c r="N10" s="170"/>
      <c r="O10" s="170"/>
      <c r="P10" s="170"/>
      <c r="Q10" s="170"/>
      <c r="R10" s="170"/>
      <c r="S10" s="170"/>
      <c r="T10" s="170"/>
      <c r="U10" s="170"/>
      <c r="V10" s="186">
        <f t="shared" si="0"/>
        <v>0</v>
      </c>
    </row>
    <row r="11" spans="1:24" ht="20.100000000000001" customHeight="1" x14ac:dyDescent="0.15">
      <c r="A11" s="14"/>
      <c r="B11" s="361"/>
      <c r="C11" s="362"/>
      <c r="D11" s="362"/>
      <c r="E11" s="362"/>
      <c r="F11" s="362"/>
      <c r="G11" s="362"/>
      <c r="H11" s="362"/>
      <c r="I11" s="363"/>
      <c r="J11" s="170"/>
      <c r="K11" s="171"/>
      <c r="L11" s="171"/>
      <c r="M11" s="171"/>
      <c r="N11" s="171"/>
      <c r="O11" s="171"/>
      <c r="P11" s="171"/>
      <c r="Q11" s="171"/>
      <c r="R11" s="171"/>
      <c r="S11" s="172"/>
      <c r="T11" s="172"/>
      <c r="U11" s="173"/>
      <c r="V11" s="186">
        <f t="shared" si="0"/>
        <v>0</v>
      </c>
    </row>
    <row r="12" spans="1:24" ht="20.100000000000001" customHeight="1" x14ac:dyDescent="0.15">
      <c r="A12" s="14"/>
      <c r="B12" s="350"/>
      <c r="C12" s="351"/>
      <c r="D12" s="351"/>
      <c r="E12" s="351"/>
      <c r="F12" s="351"/>
      <c r="G12" s="351"/>
      <c r="H12" s="351"/>
      <c r="I12" s="352"/>
      <c r="J12" s="158"/>
      <c r="K12" s="17"/>
      <c r="L12" s="17"/>
      <c r="M12" s="17"/>
      <c r="N12" s="17"/>
      <c r="O12" s="17"/>
      <c r="P12" s="17"/>
      <c r="Q12" s="17"/>
      <c r="R12" s="17"/>
      <c r="S12" s="18"/>
      <c r="T12" s="18"/>
      <c r="U12" s="19"/>
      <c r="V12" s="187">
        <f t="shared" si="0"/>
        <v>0</v>
      </c>
    </row>
    <row r="13" spans="1:24" ht="20.100000000000001" customHeight="1" x14ac:dyDescent="0.15">
      <c r="A13" s="14"/>
      <c r="B13" s="350"/>
      <c r="C13" s="351"/>
      <c r="D13" s="351"/>
      <c r="E13" s="351"/>
      <c r="F13" s="351"/>
      <c r="G13" s="351"/>
      <c r="H13" s="351"/>
      <c r="I13" s="352"/>
      <c r="J13" s="158"/>
      <c r="K13" s="17"/>
      <c r="L13" s="17"/>
      <c r="M13" s="17"/>
      <c r="N13" s="17"/>
      <c r="O13" s="17"/>
      <c r="P13" s="17"/>
      <c r="Q13" s="17"/>
      <c r="R13" s="17"/>
      <c r="S13" s="18"/>
      <c r="T13" s="18"/>
      <c r="U13" s="19"/>
      <c r="V13" s="187">
        <f t="shared" si="0"/>
        <v>0</v>
      </c>
    </row>
    <row r="14" spans="1:24" ht="20.100000000000001" customHeight="1" x14ac:dyDescent="0.15">
      <c r="A14" s="14"/>
      <c r="B14" s="350"/>
      <c r="C14" s="351"/>
      <c r="D14" s="351"/>
      <c r="E14" s="351"/>
      <c r="F14" s="351"/>
      <c r="G14" s="351"/>
      <c r="H14" s="351"/>
      <c r="I14" s="352"/>
      <c r="J14" s="158"/>
      <c r="K14" s="17"/>
      <c r="L14" s="17"/>
      <c r="M14" s="17"/>
      <c r="N14" s="17"/>
      <c r="O14" s="17"/>
      <c r="P14" s="17"/>
      <c r="Q14" s="17"/>
      <c r="R14" s="17"/>
      <c r="S14" s="18"/>
      <c r="T14" s="18"/>
      <c r="U14" s="19"/>
      <c r="V14" s="187">
        <f t="shared" si="0"/>
        <v>0</v>
      </c>
    </row>
    <row r="15" spans="1:24" ht="20.100000000000001" customHeight="1" thickBot="1" x14ac:dyDescent="0.2">
      <c r="A15" s="14"/>
      <c r="B15" s="343"/>
      <c r="C15" s="344"/>
      <c r="D15" s="344"/>
      <c r="E15" s="344"/>
      <c r="F15" s="344"/>
      <c r="G15" s="344"/>
      <c r="H15" s="344"/>
      <c r="I15" s="345"/>
      <c r="J15" s="161"/>
      <c r="K15" s="161"/>
      <c r="L15" s="161"/>
      <c r="M15" s="161"/>
      <c r="N15" s="161"/>
      <c r="O15" s="161"/>
      <c r="P15" s="161"/>
      <c r="Q15" s="161"/>
      <c r="R15" s="161"/>
      <c r="S15" s="21"/>
      <c r="T15" s="21"/>
      <c r="U15" s="160"/>
      <c r="V15" s="37">
        <f t="shared" si="0"/>
        <v>0</v>
      </c>
    </row>
    <row r="16" spans="1:24" ht="28.5" customHeight="1" thickTop="1" x14ac:dyDescent="0.15">
      <c r="A16" s="14"/>
      <c r="B16" s="346" t="s">
        <v>155</v>
      </c>
      <c r="C16" s="347"/>
      <c r="D16" s="347"/>
      <c r="E16" s="347"/>
      <c r="F16" s="347"/>
      <c r="G16" s="347"/>
      <c r="H16" s="347"/>
      <c r="I16" s="348"/>
      <c r="J16" s="162">
        <f t="shared" ref="J16:U16" si="1">SUM(J8:J15)</f>
        <v>0</v>
      </c>
      <c r="K16" s="162">
        <f t="shared" si="1"/>
        <v>0</v>
      </c>
      <c r="L16" s="162">
        <f t="shared" si="1"/>
        <v>0</v>
      </c>
      <c r="M16" s="162">
        <f t="shared" si="1"/>
        <v>0</v>
      </c>
      <c r="N16" s="162">
        <f t="shared" si="1"/>
        <v>0</v>
      </c>
      <c r="O16" s="162">
        <f t="shared" si="1"/>
        <v>0</v>
      </c>
      <c r="P16" s="162">
        <f t="shared" si="1"/>
        <v>0</v>
      </c>
      <c r="Q16" s="162">
        <f t="shared" si="1"/>
        <v>0</v>
      </c>
      <c r="R16" s="162">
        <f t="shared" si="1"/>
        <v>0</v>
      </c>
      <c r="S16" s="162">
        <f t="shared" si="1"/>
        <v>0</v>
      </c>
      <c r="T16" s="162">
        <f t="shared" si="1"/>
        <v>0</v>
      </c>
      <c r="U16" s="22">
        <f t="shared" si="1"/>
        <v>0</v>
      </c>
      <c r="V16" s="23">
        <f>SUM(J16:U16)</f>
        <v>0</v>
      </c>
      <c r="W16" s="100"/>
      <c r="X16" s="24"/>
    </row>
    <row r="17" spans="1:29" ht="20.100000000000001" customHeight="1" x14ac:dyDescent="0.15">
      <c r="A17" s="14"/>
      <c r="B17" s="25"/>
      <c r="C17" s="25"/>
      <c r="E17" s="25"/>
      <c r="F17" s="25"/>
      <c r="G17" s="25"/>
      <c r="H17" s="25"/>
      <c r="I17" s="25"/>
      <c r="J17" s="26"/>
      <c r="K17" s="26"/>
      <c r="L17" s="26"/>
      <c r="M17" s="26"/>
      <c r="N17" s="26"/>
      <c r="O17" s="26"/>
      <c r="P17" s="26"/>
      <c r="Q17" s="26"/>
      <c r="R17" s="26"/>
      <c r="S17" s="27"/>
      <c r="T17" s="27"/>
      <c r="U17" s="27"/>
      <c r="V17" s="108" t="str">
        <f>IF(V16=0,"",IF(OR(実績報告!H19=積算根拠!V16,実績報告!H24=積算根拠!V16),"","要確認"))</f>
        <v/>
      </c>
      <c r="W17" s="9"/>
    </row>
    <row r="18" spans="1:29" ht="20.100000000000001" customHeight="1" x14ac:dyDescent="0.15">
      <c r="A18" s="14"/>
      <c r="B18" s="25"/>
      <c r="C18" s="25"/>
      <c r="E18" s="25"/>
      <c r="F18" s="25"/>
      <c r="G18" s="25"/>
      <c r="H18" s="25"/>
      <c r="I18" s="25"/>
      <c r="J18" s="26"/>
      <c r="K18" s="26"/>
      <c r="L18" s="26"/>
      <c r="M18" s="26"/>
      <c r="N18" s="26"/>
      <c r="O18" s="26"/>
      <c r="P18" s="26"/>
      <c r="Q18" s="26"/>
      <c r="R18" s="349"/>
      <c r="S18" s="349"/>
      <c r="T18" s="349"/>
      <c r="U18" s="349"/>
      <c r="V18" s="349"/>
      <c r="W18" s="28"/>
    </row>
    <row r="19" spans="1:29" ht="20.100000000000001" customHeight="1" x14ac:dyDescent="0.15">
      <c r="A19" s="13" t="s">
        <v>165</v>
      </c>
      <c r="B19" s="14" t="s">
        <v>158</v>
      </c>
      <c r="C19" s="15"/>
      <c r="D19" s="15"/>
      <c r="E19" s="15"/>
      <c r="F19" s="15"/>
      <c r="G19" s="15"/>
      <c r="H19" s="15"/>
      <c r="I19" s="15"/>
      <c r="Q19" s="30"/>
      <c r="S19" s="163"/>
      <c r="T19" s="11"/>
      <c r="U19" s="9"/>
      <c r="V19" s="9"/>
      <c r="W19" s="9"/>
    </row>
    <row r="20" spans="1:29" ht="20.100000000000001" customHeight="1" x14ac:dyDescent="0.15">
      <c r="A20" s="13"/>
      <c r="B20" s="14"/>
      <c r="C20" s="15"/>
      <c r="D20" s="15"/>
      <c r="E20" s="15"/>
      <c r="F20" s="15"/>
      <c r="G20" s="15"/>
      <c r="H20" s="15"/>
      <c r="I20" s="15"/>
      <c r="Q20" s="30"/>
      <c r="S20" s="203"/>
      <c r="T20" s="11"/>
      <c r="U20" s="9"/>
      <c r="V20" s="9"/>
      <c r="W20" s="9"/>
    </row>
    <row r="21" spans="1:29" s="15" customFormat="1" ht="36.75" customHeight="1" x14ac:dyDescent="0.15">
      <c r="B21" s="364" t="s">
        <v>153</v>
      </c>
      <c r="C21" s="365"/>
      <c r="D21" s="365"/>
      <c r="E21" s="365"/>
      <c r="F21" s="365"/>
      <c r="G21" s="365"/>
      <c r="H21" s="365"/>
      <c r="I21" s="365"/>
      <c r="J21" s="174" t="s">
        <v>171</v>
      </c>
      <c r="K21" s="174" t="s">
        <v>171</v>
      </c>
      <c r="L21" s="174" t="s">
        <v>171</v>
      </c>
      <c r="M21" s="174" t="s">
        <v>171</v>
      </c>
      <c r="N21" s="174" t="s">
        <v>171</v>
      </c>
      <c r="O21" s="174" t="s">
        <v>171</v>
      </c>
      <c r="P21" s="174" t="s">
        <v>171</v>
      </c>
      <c r="Q21" s="174" t="s">
        <v>171</v>
      </c>
      <c r="R21" s="174" t="s">
        <v>171</v>
      </c>
      <c r="S21" s="174" t="s">
        <v>171</v>
      </c>
      <c r="T21" s="174" t="s">
        <v>171</v>
      </c>
      <c r="U21" s="174" t="s">
        <v>171</v>
      </c>
      <c r="V21" s="175" t="s">
        <v>135</v>
      </c>
      <c r="W21" s="11"/>
    </row>
    <row r="22" spans="1:29" s="15" customFormat="1" ht="36.75" customHeight="1" x14ac:dyDescent="0.15">
      <c r="B22" s="364" t="s">
        <v>147</v>
      </c>
      <c r="C22" s="365"/>
      <c r="D22" s="365"/>
      <c r="E22" s="365"/>
      <c r="F22" s="365"/>
      <c r="G22" s="365"/>
      <c r="H22" s="365"/>
      <c r="I22" s="366"/>
      <c r="J22" s="176"/>
      <c r="K22" s="176"/>
      <c r="L22" s="176"/>
      <c r="M22" s="176"/>
      <c r="N22" s="176"/>
      <c r="O22" s="176"/>
      <c r="P22" s="176"/>
      <c r="Q22" s="176"/>
      <c r="R22" s="176"/>
      <c r="S22" s="176"/>
      <c r="T22" s="176"/>
      <c r="U22" s="176"/>
      <c r="V22" s="177">
        <f>ROUNDDOWN(SUM(J22:U22),1)</f>
        <v>0</v>
      </c>
      <c r="W22" s="11"/>
    </row>
    <row r="23" spans="1:29" s="15" customFormat="1" ht="21.75" customHeight="1" x14ac:dyDescent="0.15">
      <c r="B23" s="76" t="s">
        <v>194</v>
      </c>
      <c r="C23" s="69"/>
      <c r="D23" s="69"/>
      <c r="E23" s="69"/>
      <c r="F23" s="69"/>
      <c r="G23" s="69"/>
      <c r="H23" s="69"/>
      <c r="I23" s="69"/>
      <c r="J23" s="69"/>
      <c r="K23" s="69"/>
      <c r="L23" s="69"/>
      <c r="M23" s="69"/>
      <c r="N23" s="69"/>
      <c r="O23" s="69"/>
      <c r="P23" s="69"/>
      <c r="Q23" s="69"/>
      <c r="R23" s="69"/>
      <c r="S23" s="69"/>
      <c r="T23" s="69"/>
      <c r="U23" s="69"/>
      <c r="V23" s="70"/>
      <c r="W23" s="11"/>
    </row>
    <row r="24" spans="1:29" s="15" customFormat="1" ht="20.100000000000001" customHeight="1" x14ac:dyDescent="0.15">
      <c r="B24" s="376" t="str">
        <f>IF(COUNTA(E24:E29)&gt;0,"","〇を記入！→")</f>
        <v>〇を記入！→</v>
      </c>
      <c r="C24" s="377"/>
      <c r="D24" s="378"/>
      <c r="E24" s="65"/>
      <c r="F24" s="379" t="s">
        <v>40</v>
      </c>
      <c r="G24" s="379"/>
      <c r="H24" s="379"/>
      <c r="I24" s="68"/>
      <c r="J24" s="178"/>
      <c r="K24" s="178"/>
      <c r="L24" s="178"/>
      <c r="M24" s="178"/>
      <c r="N24" s="178"/>
      <c r="O24" s="178"/>
      <c r="P24" s="178"/>
      <c r="Q24" s="178"/>
      <c r="R24" s="178"/>
      <c r="S24" s="178"/>
      <c r="T24" s="178"/>
      <c r="U24" s="178"/>
      <c r="V24" s="31">
        <f>SUM(J24:U24)</f>
        <v>0</v>
      </c>
      <c r="W24" s="11"/>
      <c r="Z24" s="15" t="s">
        <v>130</v>
      </c>
    </row>
    <row r="25" spans="1:29" s="15" customFormat="1" ht="20.100000000000001" customHeight="1" x14ac:dyDescent="0.15">
      <c r="B25" s="368" t="s">
        <v>151</v>
      </c>
      <c r="C25" s="369"/>
      <c r="D25" s="370"/>
      <c r="E25" s="32"/>
      <c r="F25" s="33" t="s">
        <v>166</v>
      </c>
      <c r="G25" s="32" t="s">
        <v>167</v>
      </c>
      <c r="H25" s="164"/>
      <c r="I25" s="165" t="s">
        <v>168</v>
      </c>
      <c r="J25" s="179"/>
      <c r="K25" s="179"/>
      <c r="L25" s="179"/>
      <c r="M25" s="179"/>
      <c r="N25" s="179"/>
      <c r="O25" s="179"/>
      <c r="P25" s="179"/>
      <c r="Q25" s="179"/>
      <c r="R25" s="179"/>
      <c r="S25" s="179"/>
      <c r="T25" s="179"/>
      <c r="U25" s="179"/>
      <c r="V25" s="20">
        <f t="shared" ref="V25:V30" si="2">SUM(J25:U25)</f>
        <v>0</v>
      </c>
      <c r="W25" s="11"/>
    </row>
    <row r="26" spans="1:29" s="15" customFormat="1" ht="20.100000000000001" customHeight="1" x14ac:dyDescent="0.15">
      <c r="B26" s="368"/>
      <c r="C26" s="369"/>
      <c r="D26" s="370"/>
      <c r="E26" s="32"/>
      <c r="F26" s="33" t="s">
        <v>166</v>
      </c>
      <c r="G26" s="32" t="s">
        <v>167</v>
      </c>
      <c r="H26" s="164"/>
      <c r="I26" s="95" t="s">
        <v>168</v>
      </c>
      <c r="J26" s="179"/>
      <c r="K26" s="179"/>
      <c r="L26" s="179"/>
      <c r="M26" s="179"/>
      <c r="N26" s="179"/>
      <c r="O26" s="179"/>
      <c r="P26" s="179"/>
      <c r="Q26" s="179"/>
      <c r="R26" s="179"/>
      <c r="S26" s="179"/>
      <c r="T26" s="179"/>
      <c r="U26" s="179"/>
      <c r="V26" s="20">
        <f t="shared" si="2"/>
        <v>0</v>
      </c>
      <c r="W26" s="11"/>
    </row>
    <row r="27" spans="1:29" s="15" customFormat="1" ht="20.100000000000001" customHeight="1" x14ac:dyDescent="0.15">
      <c r="B27" s="368"/>
      <c r="C27" s="369"/>
      <c r="D27" s="370"/>
      <c r="E27" s="32"/>
      <c r="F27" s="33" t="s">
        <v>166</v>
      </c>
      <c r="G27" s="32" t="s">
        <v>167</v>
      </c>
      <c r="H27" s="166"/>
      <c r="I27" s="95" t="s">
        <v>168</v>
      </c>
      <c r="J27" s="179"/>
      <c r="K27" s="179"/>
      <c r="L27" s="179"/>
      <c r="M27" s="179"/>
      <c r="N27" s="179"/>
      <c r="O27" s="179"/>
      <c r="P27" s="179"/>
      <c r="Q27" s="179"/>
      <c r="R27" s="179"/>
      <c r="S27" s="180"/>
      <c r="T27" s="180"/>
      <c r="U27" s="180"/>
      <c r="V27" s="20">
        <f t="shared" si="2"/>
        <v>0</v>
      </c>
      <c r="W27" s="11"/>
    </row>
    <row r="28" spans="1:29" s="15" customFormat="1" ht="20.100000000000001" customHeight="1" x14ac:dyDescent="0.15">
      <c r="B28" s="368"/>
      <c r="C28" s="369"/>
      <c r="D28" s="370"/>
      <c r="E28" s="65"/>
      <c r="F28" s="371" t="s">
        <v>41</v>
      </c>
      <c r="G28" s="371"/>
      <c r="H28" s="371"/>
      <c r="I28" s="372"/>
      <c r="J28" s="179"/>
      <c r="K28" s="181"/>
      <c r="L28" s="181"/>
      <c r="M28" s="181"/>
      <c r="N28" s="181"/>
      <c r="O28" s="181"/>
      <c r="P28" s="181"/>
      <c r="Q28" s="181"/>
      <c r="R28" s="181"/>
      <c r="S28" s="182"/>
      <c r="T28" s="182"/>
      <c r="U28" s="182"/>
      <c r="V28" s="20">
        <f t="shared" si="2"/>
        <v>0</v>
      </c>
      <c r="W28" s="11"/>
    </row>
    <row r="29" spans="1:29" s="15" customFormat="1" ht="20.100000000000001" customHeight="1" thickBot="1" x14ac:dyDescent="0.2">
      <c r="B29" s="368"/>
      <c r="C29" s="369"/>
      <c r="D29" s="370"/>
      <c r="E29" s="34"/>
      <c r="F29" s="35" t="s">
        <v>169</v>
      </c>
      <c r="G29" s="35" t="s">
        <v>170</v>
      </c>
      <c r="H29" s="167"/>
      <c r="I29" s="36" t="s">
        <v>150</v>
      </c>
      <c r="J29" s="183"/>
      <c r="K29" s="183"/>
      <c r="L29" s="183"/>
      <c r="M29" s="183"/>
      <c r="N29" s="183"/>
      <c r="O29" s="183"/>
      <c r="P29" s="183"/>
      <c r="Q29" s="183"/>
      <c r="R29" s="183"/>
      <c r="S29" s="184"/>
      <c r="T29" s="184"/>
      <c r="U29" s="184"/>
      <c r="V29" s="37">
        <f t="shared" si="2"/>
        <v>0</v>
      </c>
      <c r="W29" s="11"/>
      <c r="AA29" s="107"/>
      <c r="AB29" s="107"/>
      <c r="AC29" s="107"/>
    </row>
    <row r="30" spans="1:29" s="15" customFormat="1" ht="33" customHeight="1" thickTop="1" x14ac:dyDescent="0.15">
      <c r="B30" s="97"/>
      <c r="C30" s="98"/>
      <c r="D30" s="99"/>
      <c r="E30" s="347" t="s">
        <v>131</v>
      </c>
      <c r="F30" s="347"/>
      <c r="G30" s="347"/>
      <c r="H30" s="347"/>
      <c r="I30" s="348"/>
      <c r="J30" s="156">
        <f>SUM(J24:J29)</f>
        <v>0</v>
      </c>
      <c r="K30" s="156">
        <f>SUM(K24:K29)</f>
        <v>0</v>
      </c>
      <c r="L30" s="156">
        <f t="shared" ref="L30:U30" si="3">SUM(L24:L29)</f>
        <v>0</v>
      </c>
      <c r="M30" s="156">
        <f t="shared" si="3"/>
        <v>0</v>
      </c>
      <c r="N30" s="156">
        <f t="shared" si="3"/>
        <v>0</v>
      </c>
      <c r="O30" s="156">
        <f t="shared" si="3"/>
        <v>0</v>
      </c>
      <c r="P30" s="156">
        <f t="shared" si="3"/>
        <v>0</v>
      </c>
      <c r="Q30" s="156">
        <f t="shared" si="3"/>
        <v>0</v>
      </c>
      <c r="R30" s="156">
        <f t="shared" si="3"/>
        <v>0</v>
      </c>
      <c r="S30" s="38">
        <f t="shared" si="3"/>
        <v>0</v>
      </c>
      <c r="T30" s="38">
        <f t="shared" si="3"/>
        <v>0</v>
      </c>
      <c r="U30" s="155">
        <f t="shared" si="3"/>
        <v>0</v>
      </c>
      <c r="V30" s="101">
        <f t="shared" si="2"/>
        <v>0</v>
      </c>
    </row>
    <row r="31" spans="1:29" s="15" customFormat="1" ht="33" customHeight="1" x14ac:dyDescent="0.15">
      <c r="B31" s="373" t="s">
        <v>154</v>
      </c>
      <c r="C31" s="373"/>
      <c r="D31" s="373"/>
      <c r="E31" s="373"/>
      <c r="F31" s="373"/>
      <c r="G31" s="373"/>
      <c r="H31" s="373"/>
      <c r="I31" s="373"/>
      <c r="J31" s="154"/>
      <c r="K31" s="154"/>
      <c r="L31" s="154"/>
      <c r="M31" s="154"/>
      <c r="N31" s="154"/>
      <c r="O31" s="154"/>
      <c r="P31" s="154"/>
      <c r="Q31" s="154"/>
      <c r="R31" s="154"/>
      <c r="S31" s="154"/>
      <c r="T31" s="154"/>
      <c r="U31" s="154"/>
      <c r="V31" s="109">
        <f>SUM(J31:U31)</f>
        <v>0</v>
      </c>
      <c r="W31" s="63"/>
    </row>
    <row r="32" spans="1:29" s="15" customFormat="1" ht="33" customHeight="1" x14ac:dyDescent="0.15">
      <c r="A32" s="39"/>
      <c r="B32" s="15" t="s">
        <v>146</v>
      </c>
      <c r="C32" s="29"/>
      <c r="D32" s="27"/>
      <c r="E32" s="27"/>
      <c r="F32" s="29"/>
      <c r="G32" s="29"/>
      <c r="H32" s="65"/>
      <c r="I32" s="65"/>
      <c r="J32" s="64"/>
      <c r="K32" s="40"/>
      <c r="L32" s="40"/>
      <c r="M32" s="40"/>
      <c r="N32" s="40"/>
      <c r="O32" s="40"/>
      <c r="P32" s="40"/>
      <c r="Q32" s="40"/>
      <c r="R32" s="41"/>
      <c r="S32" s="373" t="s">
        <v>141</v>
      </c>
      <c r="T32" s="373"/>
      <c r="U32" s="373"/>
      <c r="V32" s="42"/>
      <c r="W32" s="11"/>
      <c r="Y32" s="9"/>
      <c r="Z32" s="9"/>
      <c r="AA32" s="9"/>
    </row>
    <row r="33" spans="1:27" s="15" customFormat="1" ht="33" customHeight="1" x14ac:dyDescent="0.15">
      <c r="A33" s="163"/>
      <c r="B33" s="15" t="s">
        <v>157</v>
      </c>
      <c r="C33" s="29"/>
      <c r="D33" s="27"/>
      <c r="E33" s="27"/>
      <c r="F33" s="29"/>
      <c r="G33" s="29"/>
      <c r="I33" s="65"/>
      <c r="J33" s="64"/>
      <c r="K33" s="40"/>
      <c r="L33" s="40"/>
      <c r="M33" s="40"/>
      <c r="N33" s="40"/>
      <c r="O33" s="40"/>
      <c r="P33" s="40"/>
      <c r="Q33" s="40"/>
      <c r="R33" s="41"/>
      <c r="S33" s="364" t="s">
        <v>159</v>
      </c>
      <c r="T33" s="365"/>
      <c r="U33" s="366"/>
      <c r="V33" s="110">
        <f>V31+V32</f>
        <v>0</v>
      </c>
      <c r="W33" s="111" t="str">
        <f>IF(V33=0,"",IF(OR(実績報告!H20=積算根拠!V33,実績報告!H25=積算根拠!V33),"","要確認"))</f>
        <v/>
      </c>
      <c r="Y33" s="9"/>
      <c r="Z33" s="9"/>
      <c r="AA33" s="9"/>
    </row>
    <row r="34" spans="1:27" s="15" customFormat="1" ht="33" customHeight="1" x14ac:dyDescent="0.15">
      <c r="A34" s="163"/>
      <c r="C34" s="367" t="s">
        <v>149</v>
      </c>
      <c r="D34" s="367"/>
      <c r="E34" s="367"/>
      <c r="F34" s="367"/>
      <c r="G34" s="367"/>
      <c r="H34" s="367"/>
      <c r="I34" s="367"/>
      <c r="J34" s="367"/>
      <c r="K34" s="367"/>
      <c r="L34" s="367"/>
      <c r="M34" s="367"/>
      <c r="N34" s="367"/>
      <c r="O34" s="367"/>
      <c r="P34" s="367"/>
      <c r="Q34" s="367"/>
      <c r="R34" s="367"/>
      <c r="S34" s="367"/>
      <c r="T34" s="367"/>
      <c r="U34" s="367"/>
      <c r="V34" s="367"/>
      <c r="W34" s="73"/>
      <c r="Y34" s="9"/>
      <c r="Z34" s="9"/>
      <c r="AA34" s="9"/>
    </row>
    <row r="35" spans="1:27" ht="18" customHeight="1" x14ac:dyDescent="0.15">
      <c r="A35" s="43"/>
      <c r="B35" s="44"/>
      <c r="C35" s="367"/>
      <c r="D35" s="367"/>
      <c r="E35" s="367"/>
      <c r="F35" s="367"/>
      <c r="G35" s="367"/>
      <c r="H35" s="367"/>
      <c r="I35" s="367"/>
      <c r="J35" s="367"/>
      <c r="K35" s="367"/>
      <c r="L35" s="367"/>
      <c r="M35" s="367"/>
      <c r="N35" s="367"/>
      <c r="O35" s="367"/>
      <c r="P35" s="367"/>
      <c r="Q35" s="367"/>
      <c r="R35" s="367"/>
      <c r="S35" s="367"/>
      <c r="T35" s="367"/>
      <c r="U35" s="367"/>
      <c r="V35" s="367"/>
      <c r="X35" s="27"/>
      <c r="Y35" s="29"/>
    </row>
    <row r="36" spans="1:27" ht="22.5" customHeight="1" x14ac:dyDescent="0.15">
      <c r="B36" s="61"/>
      <c r="C36" s="367"/>
      <c r="D36" s="367"/>
      <c r="E36" s="367"/>
      <c r="F36" s="367"/>
      <c r="G36" s="367"/>
      <c r="H36" s="367"/>
      <c r="I36" s="367"/>
      <c r="J36" s="367"/>
      <c r="K36" s="367"/>
      <c r="L36" s="367"/>
      <c r="M36" s="367"/>
      <c r="N36" s="367"/>
      <c r="O36" s="367"/>
      <c r="P36" s="367"/>
      <c r="Q36" s="367"/>
      <c r="R36" s="367"/>
      <c r="S36" s="367"/>
      <c r="T36" s="367"/>
      <c r="U36" s="367"/>
      <c r="V36" s="367"/>
      <c r="W36" s="45"/>
      <c r="X36" s="45"/>
      <c r="Y36" s="45"/>
    </row>
    <row r="37" spans="1:27" ht="21" customHeight="1" x14ac:dyDescent="0.15">
      <c r="B37" s="44"/>
      <c r="C37" s="15"/>
      <c r="R37" s="46"/>
      <c r="S37" s="369"/>
      <c r="T37" s="369"/>
      <c r="U37" s="369"/>
      <c r="V37" s="29"/>
      <c r="W37" s="27"/>
      <c r="X37" s="27"/>
      <c r="Y37" s="29"/>
    </row>
    <row r="38" spans="1:27" s="15" customFormat="1" ht="30.75" customHeight="1" x14ac:dyDescent="0.15">
      <c r="A38" s="24"/>
      <c r="B38" s="64"/>
      <c r="C38" s="29"/>
      <c r="D38" s="27"/>
      <c r="E38" s="27"/>
      <c r="F38" s="29"/>
      <c r="G38" s="29"/>
      <c r="H38" s="65"/>
      <c r="I38" s="65"/>
      <c r="J38" s="64"/>
      <c r="K38" s="40"/>
      <c r="L38" s="40"/>
      <c r="M38" s="40"/>
      <c r="N38" s="40"/>
      <c r="O38" s="40"/>
      <c r="P38" s="40"/>
      <c r="Q38" s="40"/>
      <c r="R38" s="41"/>
      <c r="S38" s="49"/>
      <c r="T38" s="49"/>
      <c r="U38" s="49"/>
      <c r="V38" s="50"/>
      <c r="W38" s="11"/>
      <c r="Y38" s="9"/>
      <c r="Z38" s="9"/>
      <c r="AA38" s="9"/>
    </row>
    <row r="39" spans="1:27" s="14" customFormat="1" ht="20.100000000000001" customHeight="1" x14ac:dyDescent="0.15">
      <c r="K39" s="11"/>
      <c r="S39" s="48"/>
      <c r="T39" s="374"/>
      <c r="U39" s="374"/>
      <c r="V39" s="374"/>
      <c r="W39" s="11"/>
    </row>
    <row r="40" spans="1:27" s="52" customFormat="1" ht="26.25" customHeight="1" x14ac:dyDescent="0.15">
      <c r="C40" s="14"/>
      <c r="D40" s="47"/>
      <c r="E40" s="51"/>
      <c r="S40" s="53"/>
      <c r="T40" s="54"/>
      <c r="U40" s="375"/>
      <c r="V40" s="375"/>
      <c r="W40" s="55"/>
    </row>
    <row r="41" spans="1:27" s="11" customFormat="1" ht="15" customHeight="1" x14ac:dyDescent="0.15">
      <c r="A41" s="56"/>
      <c r="S41" s="57"/>
      <c r="T41" s="58"/>
      <c r="U41" s="58"/>
      <c r="V41" s="58"/>
    </row>
    <row r="42" spans="1:27" s="11" customFormat="1" ht="15" customHeight="1" x14ac:dyDescent="0.15">
      <c r="B42" s="59"/>
      <c r="C42" s="59"/>
      <c r="D42" s="59"/>
      <c r="E42" s="59"/>
      <c r="S42" s="57"/>
      <c r="T42" s="58"/>
      <c r="U42" s="58"/>
      <c r="V42" s="58"/>
    </row>
    <row r="43" spans="1:27" s="11" customFormat="1" ht="15" customHeight="1" x14ac:dyDescent="0.15">
      <c r="A43" s="60"/>
      <c r="B43" s="367"/>
      <c r="C43" s="367"/>
      <c r="D43" s="367"/>
      <c r="E43" s="367"/>
      <c r="F43" s="367"/>
      <c r="G43" s="367"/>
      <c r="H43" s="367"/>
      <c r="I43" s="367"/>
      <c r="J43" s="367"/>
      <c r="K43" s="367"/>
      <c r="L43" s="367"/>
      <c r="M43" s="367"/>
      <c r="N43" s="61"/>
      <c r="O43" s="61"/>
      <c r="P43" s="61"/>
      <c r="Q43" s="61"/>
      <c r="R43" s="61"/>
      <c r="S43" s="61"/>
      <c r="T43" s="61"/>
      <c r="U43" s="61"/>
      <c r="V43" s="61"/>
      <c r="W43" s="61"/>
    </row>
    <row r="44" spans="1:27" s="11" customFormat="1" ht="15" customHeight="1" x14ac:dyDescent="0.15">
      <c r="B44" s="61"/>
      <c r="C44" s="367"/>
      <c r="D44" s="367"/>
      <c r="E44" s="367"/>
      <c r="F44" s="367"/>
      <c r="G44" s="367"/>
      <c r="H44" s="367"/>
      <c r="I44" s="367"/>
      <c r="J44" s="367"/>
      <c r="K44" s="367"/>
      <c r="L44" s="367"/>
      <c r="M44" s="367"/>
      <c r="N44" s="367"/>
      <c r="O44" s="367"/>
      <c r="P44" s="61"/>
      <c r="Q44" s="61"/>
      <c r="R44" s="61"/>
      <c r="S44" s="61"/>
      <c r="T44" s="61"/>
      <c r="U44" s="61"/>
      <c r="V44" s="61"/>
      <c r="W44" s="61"/>
    </row>
    <row r="45" spans="1:27" s="11" customFormat="1" ht="15" customHeight="1" x14ac:dyDescent="0.15">
      <c r="C45" s="15"/>
      <c r="S45" s="57"/>
      <c r="T45" s="58"/>
      <c r="U45" s="58"/>
      <c r="V45" s="58"/>
    </row>
    <row r="46" spans="1:27" s="11" customFormat="1" ht="15" customHeight="1" x14ac:dyDescent="0.15">
      <c r="S46" s="57"/>
      <c r="T46" s="58"/>
      <c r="U46" s="58"/>
      <c r="V46" s="58"/>
    </row>
    <row r="47" spans="1:27" s="11" customFormat="1" ht="15" customHeight="1" x14ac:dyDescent="0.15">
      <c r="A47" s="163"/>
      <c r="B47" s="62"/>
      <c r="C47" s="15"/>
      <c r="D47" s="15"/>
      <c r="S47" s="57"/>
      <c r="T47" s="58"/>
      <c r="U47" s="58"/>
      <c r="V47" s="58"/>
    </row>
    <row r="48" spans="1:27" s="11" customFormat="1" ht="15" customHeight="1" x14ac:dyDescent="0.15">
      <c r="S48" s="57"/>
      <c r="T48" s="58"/>
      <c r="U48" s="58"/>
      <c r="V48" s="58"/>
    </row>
    <row r="49" spans="1:24" s="11" customFormat="1" ht="20.100000000000001" customHeight="1" x14ac:dyDescent="0.15">
      <c r="A49" s="9"/>
      <c r="B49" s="9"/>
      <c r="C49" s="9"/>
      <c r="D49" s="9"/>
      <c r="E49" s="9"/>
      <c r="F49" s="9"/>
      <c r="G49" s="9"/>
      <c r="H49" s="9"/>
      <c r="I49" s="9"/>
      <c r="J49" s="9"/>
      <c r="K49" s="9"/>
      <c r="L49" s="9"/>
      <c r="M49" s="9"/>
      <c r="N49" s="9"/>
      <c r="O49" s="9"/>
      <c r="P49" s="9"/>
      <c r="Q49" s="9"/>
      <c r="R49" s="9"/>
      <c r="S49" s="10"/>
      <c r="T49" s="10"/>
      <c r="U49" s="10"/>
      <c r="V49" s="10"/>
      <c r="X49" s="9"/>
    </row>
  </sheetData>
  <sheetProtection insertColumns="0" insertRows="0" deleteColumns="0" deleteRows="0"/>
  <mergeCells count="31">
    <mergeCell ref="B21:I21"/>
    <mergeCell ref="B22:I22"/>
    <mergeCell ref="C44:O44"/>
    <mergeCell ref="B25:D29"/>
    <mergeCell ref="F28:I28"/>
    <mergeCell ref="E30:I30"/>
    <mergeCell ref="B31:I31"/>
    <mergeCell ref="C34:V36"/>
    <mergeCell ref="S37:U37"/>
    <mergeCell ref="T39:V39"/>
    <mergeCell ref="U40:V40"/>
    <mergeCell ref="B43:M43"/>
    <mergeCell ref="S32:U32"/>
    <mergeCell ref="S33:U33"/>
    <mergeCell ref="B24:D24"/>
    <mergeCell ref="F24:H24"/>
    <mergeCell ref="B15:I15"/>
    <mergeCell ref="B16:I16"/>
    <mergeCell ref="R18:V18"/>
    <mergeCell ref="B14:I14"/>
    <mergeCell ref="A2:W2"/>
    <mergeCell ref="B4:C4"/>
    <mergeCell ref="D4:L4"/>
    <mergeCell ref="N4:O4"/>
    <mergeCell ref="B7:I7"/>
    <mergeCell ref="B8:I8"/>
    <mergeCell ref="B9:I9"/>
    <mergeCell ref="B10:I10"/>
    <mergeCell ref="B11:I11"/>
    <mergeCell ref="B12:I12"/>
    <mergeCell ref="B13:I13"/>
  </mergeCells>
  <phoneticPr fontId="2"/>
  <dataValidations count="2">
    <dataValidation type="list" allowBlank="1" showInputMessage="1" showErrorMessage="1" sqref="E24:E29" xr:uid="{00000000-0002-0000-0400-000000000000}">
      <formula1>$Z$24</formula1>
    </dataValidation>
    <dataValidation type="decimal" allowBlank="1" showInputMessage="1" showErrorMessage="1" sqref="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WVK983066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36 IY65536 SU65536 ACQ65536 AMM65536 AWI65536 BGE65536 BQA65536 BZW65536 CJS65536 CTO65536 DDK65536 DNG65536 DXC65536 EGY65536 EQU65536 FAQ65536 FKM65536 FUI65536 GEE65536 GOA65536 GXW65536 HHS65536 HRO65536 IBK65536 ILG65536 IVC65536 JEY65536 JOU65536 JYQ65536 KIM65536 KSI65536 LCE65536 LMA65536 LVW65536 MFS65536 MPO65536 MZK65536 NJG65536 NTC65536 OCY65536 OMU65536 OWQ65536 PGM65536 PQI65536 QAE65536 QKA65536 QTW65536 RDS65536 RNO65536 RXK65536 SHG65536 SRC65536 TAY65536 TKU65536 TUQ65536 UEM65536 UOI65536 UYE65536 VIA65536 VRW65536 WBS65536 WLO65536 WVK65536 C131072 IY131072 SU131072 ACQ131072 AMM131072 AWI131072 BGE131072 BQA131072 BZW131072 CJS131072 CTO131072 DDK131072 DNG131072 DXC131072 EGY131072 EQU131072 FAQ131072 FKM131072 FUI131072 GEE131072 GOA131072 GXW131072 HHS131072 HRO131072 IBK131072 ILG131072 IVC131072 JEY131072 JOU131072 JYQ131072 KIM131072 KSI131072 LCE131072 LMA131072 LVW131072 MFS131072 MPO131072 MZK131072 NJG131072 NTC131072 OCY131072 OMU131072 OWQ131072 PGM131072 PQI131072 QAE131072 QKA131072 QTW131072 RDS131072 RNO131072 RXK131072 SHG131072 SRC131072 TAY131072 TKU131072 TUQ131072 UEM131072 UOI131072 UYE131072 VIA131072 VRW131072 WBS131072 WLO131072 WVK131072 C196608 IY196608 SU196608 ACQ196608 AMM196608 AWI196608 BGE196608 BQA196608 BZW196608 CJS196608 CTO196608 DDK196608 DNG196608 DXC196608 EGY196608 EQU196608 FAQ196608 FKM196608 FUI196608 GEE196608 GOA196608 GXW196608 HHS196608 HRO196608 IBK196608 ILG196608 IVC196608 JEY196608 JOU196608 JYQ196608 KIM196608 KSI196608 LCE196608 LMA196608 LVW196608 MFS196608 MPO196608 MZK196608 NJG196608 NTC196608 OCY196608 OMU196608 OWQ196608 PGM196608 PQI196608 QAE196608 QKA196608 QTW196608 RDS196608 RNO196608 RXK196608 SHG196608 SRC196608 TAY196608 TKU196608 TUQ196608 UEM196608 UOI196608 UYE196608 VIA196608 VRW196608 WBS196608 WLO196608 WVK196608 C262144 IY262144 SU262144 ACQ262144 AMM262144 AWI262144 BGE262144 BQA262144 BZW262144 CJS262144 CTO262144 DDK262144 DNG262144 DXC262144 EGY262144 EQU262144 FAQ262144 FKM262144 FUI262144 GEE262144 GOA262144 GXW262144 HHS262144 HRO262144 IBK262144 ILG262144 IVC262144 JEY262144 JOU262144 JYQ262144 KIM262144 KSI262144 LCE262144 LMA262144 LVW262144 MFS262144 MPO262144 MZK262144 NJG262144 NTC262144 OCY262144 OMU262144 OWQ262144 PGM262144 PQI262144 QAE262144 QKA262144 QTW262144 RDS262144 RNO262144 RXK262144 SHG262144 SRC262144 TAY262144 TKU262144 TUQ262144 UEM262144 UOI262144 UYE262144 VIA262144 VRW262144 WBS262144 WLO262144 WVK262144 C327680 IY327680 SU327680 ACQ327680 AMM327680 AWI327680 BGE327680 BQA327680 BZW327680 CJS327680 CTO327680 DDK327680 DNG327680 DXC327680 EGY327680 EQU327680 FAQ327680 FKM327680 FUI327680 GEE327680 GOA327680 GXW327680 HHS327680 HRO327680 IBK327680 ILG327680 IVC327680 JEY327680 JOU327680 JYQ327680 KIM327680 KSI327680 LCE327680 LMA327680 LVW327680 MFS327680 MPO327680 MZK327680 NJG327680 NTC327680 OCY327680 OMU327680 OWQ327680 PGM327680 PQI327680 QAE327680 QKA327680 QTW327680 RDS327680 RNO327680 RXK327680 SHG327680 SRC327680 TAY327680 TKU327680 TUQ327680 UEM327680 UOI327680 UYE327680 VIA327680 VRW327680 WBS327680 WLO327680 WVK327680 C393216 IY393216 SU393216 ACQ393216 AMM393216 AWI393216 BGE393216 BQA393216 BZW393216 CJS393216 CTO393216 DDK393216 DNG393216 DXC393216 EGY393216 EQU393216 FAQ393216 FKM393216 FUI393216 GEE393216 GOA393216 GXW393216 HHS393216 HRO393216 IBK393216 ILG393216 IVC393216 JEY393216 JOU393216 JYQ393216 KIM393216 KSI393216 LCE393216 LMA393216 LVW393216 MFS393216 MPO393216 MZK393216 NJG393216 NTC393216 OCY393216 OMU393216 OWQ393216 PGM393216 PQI393216 QAE393216 QKA393216 QTW393216 RDS393216 RNO393216 RXK393216 SHG393216 SRC393216 TAY393216 TKU393216 TUQ393216 UEM393216 UOI393216 UYE393216 VIA393216 VRW393216 WBS393216 WLO393216 WVK393216 C458752 IY458752 SU458752 ACQ458752 AMM458752 AWI458752 BGE458752 BQA458752 BZW458752 CJS458752 CTO458752 DDK458752 DNG458752 DXC458752 EGY458752 EQU458752 FAQ458752 FKM458752 FUI458752 GEE458752 GOA458752 GXW458752 HHS458752 HRO458752 IBK458752 ILG458752 IVC458752 JEY458752 JOU458752 JYQ458752 KIM458752 KSI458752 LCE458752 LMA458752 LVW458752 MFS458752 MPO458752 MZK458752 NJG458752 NTC458752 OCY458752 OMU458752 OWQ458752 PGM458752 PQI458752 QAE458752 QKA458752 QTW458752 RDS458752 RNO458752 RXK458752 SHG458752 SRC458752 TAY458752 TKU458752 TUQ458752 UEM458752 UOI458752 UYE458752 VIA458752 VRW458752 WBS458752 WLO458752 WVK458752 C524288 IY524288 SU524288 ACQ524288 AMM524288 AWI524288 BGE524288 BQA524288 BZW524288 CJS524288 CTO524288 DDK524288 DNG524288 DXC524288 EGY524288 EQU524288 FAQ524288 FKM524288 FUI524288 GEE524288 GOA524288 GXW524288 HHS524288 HRO524288 IBK524288 ILG524288 IVC524288 JEY524288 JOU524288 JYQ524288 KIM524288 KSI524288 LCE524288 LMA524288 LVW524288 MFS524288 MPO524288 MZK524288 NJG524288 NTC524288 OCY524288 OMU524288 OWQ524288 PGM524288 PQI524288 QAE524288 QKA524288 QTW524288 RDS524288 RNO524288 RXK524288 SHG524288 SRC524288 TAY524288 TKU524288 TUQ524288 UEM524288 UOI524288 UYE524288 VIA524288 VRW524288 WBS524288 WLO524288 WVK524288 C589824 IY589824 SU589824 ACQ589824 AMM589824 AWI589824 BGE589824 BQA589824 BZW589824 CJS589824 CTO589824 DDK589824 DNG589824 DXC589824 EGY589824 EQU589824 FAQ589824 FKM589824 FUI589824 GEE589824 GOA589824 GXW589824 HHS589824 HRO589824 IBK589824 ILG589824 IVC589824 JEY589824 JOU589824 JYQ589824 KIM589824 KSI589824 LCE589824 LMA589824 LVW589824 MFS589824 MPO589824 MZK589824 NJG589824 NTC589824 OCY589824 OMU589824 OWQ589824 PGM589824 PQI589824 QAE589824 QKA589824 QTW589824 RDS589824 RNO589824 RXK589824 SHG589824 SRC589824 TAY589824 TKU589824 TUQ589824 UEM589824 UOI589824 UYE589824 VIA589824 VRW589824 WBS589824 WLO589824 WVK589824 C655360 IY655360 SU655360 ACQ655360 AMM655360 AWI655360 BGE655360 BQA655360 BZW655360 CJS655360 CTO655360 DDK655360 DNG655360 DXC655360 EGY655360 EQU655360 FAQ655360 FKM655360 FUI655360 GEE655360 GOA655360 GXW655360 HHS655360 HRO655360 IBK655360 ILG655360 IVC655360 JEY655360 JOU655360 JYQ655360 KIM655360 KSI655360 LCE655360 LMA655360 LVW655360 MFS655360 MPO655360 MZK655360 NJG655360 NTC655360 OCY655360 OMU655360 OWQ655360 PGM655360 PQI655360 QAE655360 QKA655360 QTW655360 RDS655360 RNO655360 RXK655360 SHG655360 SRC655360 TAY655360 TKU655360 TUQ655360 UEM655360 UOI655360 UYE655360 VIA655360 VRW655360 WBS655360 WLO655360 WVK655360 C720896 IY720896 SU720896 ACQ720896 AMM720896 AWI720896 BGE720896 BQA720896 BZW720896 CJS720896 CTO720896 DDK720896 DNG720896 DXC720896 EGY720896 EQU720896 FAQ720896 FKM720896 FUI720896 GEE720896 GOA720896 GXW720896 HHS720896 HRO720896 IBK720896 ILG720896 IVC720896 JEY720896 JOU720896 JYQ720896 KIM720896 KSI720896 LCE720896 LMA720896 LVW720896 MFS720896 MPO720896 MZK720896 NJG720896 NTC720896 OCY720896 OMU720896 OWQ720896 PGM720896 PQI720896 QAE720896 QKA720896 QTW720896 RDS720896 RNO720896 RXK720896 SHG720896 SRC720896 TAY720896 TKU720896 TUQ720896 UEM720896 UOI720896 UYE720896 VIA720896 VRW720896 WBS720896 WLO720896 WVK720896 C786432 IY786432 SU786432 ACQ786432 AMM786432 AWI786432 BGE786432 BQA786432 BZW786432 CJS786432 CTO786432 DDK786432 DNG786432 DXC786432 EGY786432 EQU786432 FAQ786432 FKM786432 FUI786432 GEE786432 GOA786432 GXW786432 HHS786432 HRO786432 IBK786432 ILG786432 IVC786432 JEY786432 JOU786432 JYQ786432 KIM786432 KSI786432 LCE786432 LMA786432 LVW786432 MFS786432 MPO786432 MZK786432 NJG786432 NTC786432 OCY786432 OMU786432 OWQ786432 PGM786432 PQI786432 QAE786432 QKA786432 QTW786432 RDS786432 RNO786432 RXK786432 SHG786432 SRC786432 TAY786432 TKU786432 TUQ786432 UEM786432 UOI786432 UYE786432 VIA786432 VRW786432 WBS786432 WLO786432 WVK786432 C851968 IY851968 SU851968 ACQ851968 AMM851968 AWI851968 BGE851968 BQA851968 BZW851968 CJS851968 CTO851968 DDK851968 DNG851968 DXC851968 EGY851968 EQU851968 FAQ851968 FKM851968 FUI851968 GEE851968 GOA851968 GXW851968 HHS851968 HRO851968 IBK851968 ILG851968 IVC851968 JEY851968 JOU851968 JYQ851968 KIM851968 KSI851968 LCE851968 LMA851968 LVW851968 MFS851968 MPO851968 MZK851968 NJG851968 NTC851968 OCY851968 OMU851968 OWQ851968 PGM851968 PQI851968 QAE851968 QKA851968 QTW851968 RDS851968 RNO851968 RXK851968 SHG851968 SRC851968 TAY851968 TKU851968 TUQ851968 UEM851968 UOI851968 UYE851968 VIA851968 VRW851968 WBS851968 WLO851968 WVK851968 C917504 IY917504 SU917504 ACQ917504 AMM917504 AWI917504 BGE917504 BQA917504 BZW917504 CJS917504 CTO917504 DDK917504 DNG917504 DXC917504 EGY917504 EQU917504 FAQ917504 FKM917504 FUI917504 GEE917504 GOA917504 GXW917504 HHS917504 HRO917504 IBK917504 ILG917504 IVC917504 JEY917504 JOU917504 JYQ917504 KIM917504 KSI917504 LCE917504 LMA917504 LVW917504 MFS917504 MPO917504 MZK917504 NJG917504 NTC917504 OCY917504 OMU917504 OWQ917504 PGM917504 PQI917504 QAE917504 QKA917504 QTW917504 RDS917504 RNO917504 RXK917504 SHG917504 SRC917504 TAY917504 TKU917504 TUQ917504 UEM917504 UOI917504 UYE917504 VIA917504 VRW917504 WBS917504 WLO917504 WVK917504 C983040 IY983040 SU983040 ACQ983040 AMM983040 AWI983040 BGE983040 BQA983040 BZW983040 CJS983040 CTO983040 DDK983040 DNG983040 DXC983040 EGY983040 EQU983040 FAQ983040 FKM983040 FUI983040 GEE983040 GOA983040 GXW983040 HHS983040 HRO983040 IBK983040 ILG983040 IVC983040 JEY983040 JOU983040 JYQ983040 KIM983040 KSI983040 LCE983040 LMA983040 LVW983040 MFS983040 MPO983040 MZK983040 NJG983040 NTC983040 OCY983040 OMU983040 OWQ983040 PGM983040 PQI983040 QAE983040 QKA983040 QTW983040 RDS983040 RNO983040 RXK983040 SHG983040 SRC983040 TAY983040 TKU983040 TUQ983040 UEM983040 UOI983040 UYE983040 VIA983040 VRW983040 WBS983040 WLO983040 WVK983040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xr:uid="{00000000-0002-0000-0400-000001000000}">
      <formula1>0</formula1>
      <formula2>1000000</formula2>
    </dataValidation>
  </dataValidations>
  <pageMargins left="0.19685039370078741" right="0.19685039370078741" top="0.74" bottom="0.23622047244094491" header="0.75" footer="0.1968503937007874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1"/>
  <sheetViews>
    <sheetView zoomScale="85" zoomScaleNormal="85" workbookViewId="0">
      <selection activeCell="A2" sqref="A2:H2"/>
    </sheetView>
  </sheetViews>
  <sheetFormatPr defaultRowHeight="13.5" x14ac:dyDescent="0.15"/>
  <cols>
    <col min="1" max="1" width="3.75" style="2" customWidth="1"/>
    <col min="2" max="2" width="12.875" style="2" customWidth="1"/>
    <col min="3" max="3" width="19.375" style="2" customWidth="1"/>
    <col min="4" max="4" width="13.5" style="2" customWidth="1"/>
    <col min="5" max="5" width="10.75" style="1" customWidth="1"/>
    <col min="6" max="6" width="13.875" style="2" customWidth="1"/>
    <col min="7" max="7" width="3.5" style="3" customWidth="1"/>
    <col min="8" max="8" width="14.75" style="3" customWidth="1"/>
    <col min="9" max="9" width="5" style="1" customWidth="1"/>
    <col min="10" max="10" width="9.625" style="1" bestFit="1" customWidth="1"/>
    <col min="11" max="256" width="9" style="1"/>
    <col min="257" max="257" width="4.125" style="1" customWidth="1"/>
    <col min="258" max="258" width="9.25" style="1" customWidth="1"/>
    <col min="259" max="259" width="15.875" style="1" customWidth="1"/>
    <col min="260" max="260" width="8.125" style="1" customWidth="1"/>
    <col min="261" max="261" width="11.375" style="1" customWidth="1"/>
    <col min="262" max="262" width="12.875" style="1" customWidth="1"/>
    <col min="263" max="264" width="10.875" style="1" customWidth="1"/>
    <col min="265" max="512" width="9" style="1"/>
    <col min="513" max="513" width="4.125" style="1" customWidth="1"/>
    <col min="514" max="514" width="9.25" style="1" customWidth="1"/>
    <col min="515" max="515" width="15.875" style="1" customWidth="1"/>
    <col min="516" max="516" width="8.125" style="1" customWidth="1"/>
    <col min="517" max="517" width="11.375" style="1" customWidth="1"/>
    <col min="518" max="518" width="12.875" style="1" customWidth="1"/>
    <col min="519" max="520" width="10.875" style="1" customWidth="1"/>
    <col min="521" max="768" width="9" style="1"/>
    <col min="769" max="769" width="4.125" style="1" customWidth="1"/>
    <col min="770" max="770" width="9.25" style="1" customWidth="1"/>
    <col min="771" max="771" width="15.875" style="1" customWidth="1"/>
    <col min="772" max="772" width="8.125" style="1" customWidth="1"/>
    <col min="773" max="773" width="11.375" style="1" customWidth="1"/>
    <col min="774" max="774" width="12.875" style="1" customWidth="1"/>
    <col min="775" max="776" width="10.875" style="1" customWidth="1"/>
    <col min="777" max="1024" width="9" style="1"/>
    <col min="1025" max="1025" width="4.125" style="1" customWidth="1"/>
    <col min="1026" max="1026" width="9.25" style="1" customWidth="1"/>
    <col min="1027" max="1027" width="15.875" style="1" customWidth="1"/>
    <col min="1028" max="1028" width="8.125" style="1" customWidth="1"/>
    <col min="1029" max="1029" width="11.375" style="1" customWidth="1"/>
    <col min="1030" max="1030" width="12.875" style="1" customWidth="1"/>
    <col min="1031" max="1032" width="10.875" style="1" customWidth="1"/>
    <col min="1033" max="1280" width="9" style="1"/>
    <col min="1281" max="1281" width="4.125" style="1" customWidth="1"/>
    <col min="1282" max="1282" width="9.25" style="1" customWidth="1"/>
    <col min="1283" max="1283" width="15.875" style="1" customWidth="1"/>
    <col min="1284" max="1284" width="8.125" style="1" customWidth="1"/>
    <col min="1285" max="1285" width="11.375" style="1" customWidth="1"/>
    <col min="1286" max="1286" width="12.875" style="1" customWidth="1"/>
    <col min="1287" max="1288" width="10.875" style="1" customWidth="1"/>
    <col min="1289" max="1536" width="9" style="1"/>
    <col min="1537" max="1537" width="4.125" style="1" customWidth="1"/>
    <col min="1538" max="1538" width="9.25" style="1" customWidth="1"/>
    <col min="1539" max="1539" width="15.875" style="1" customWidth="1"/>
    <col min="1540" max="1540" width="8.125" style="1" customWidth="1"/>
    <col min="1541" max="1541" width="11.375" style="1" customWidth="1"/>
    <col min="1542" max="1542" width="12.875" style="1" customWidth="1"/>
    <col min="1543" max="1544" width="10.875" style="1" customWidth="1"/>
    <col min="1545" max="1792" width="9" style="1"/>
    <col min="1793" max="1793" width="4.125" style="1" customWidth="1"/>
    <col min="1794" max="1794" width="9.25" style="1" customWidth="1"/>
    <col min="1795" max="1795" width="15.875" style="1" customWidth="1"/>
    <col min="1796" max="1796" width="8.125" style="1" customWidth="1"/>
    <col min="1797" max="1797" width="11.375" style="1" customWidth="1"/>
    <col min="1798" max="1798" width="12.875" style="1" customWidth="1"/>
    <col min="1799" max="1800" width="10.875" style="1" customWidth="1"/>
    <col min="1801" max="2048" width="9" style="1"/>
    <col min="2049" max="2049" width="4.125" style="1" customWidth="1"/>
    <col min="2050" max="2050" width="9.25" style="1" customWidth="1"/>
    <col min="2051" max="2051" width="15.875" style="1" customWidth="1"/>
    <col min="2052" max="2052" width="8.125" style="1" customWidth="1"/>
    <col min="2053" max="2053" width="11.375" style="1" customWidth="1"/>
    <col min="2054" max="2054" width="12.875" style="1" customWidth="1"/>
    <col min="2055" max="2056" width="10.875" style="1" customWidth="1"/>
    <col min="2057" max="2304" width="9" style="1"/>
    <col min="2305" max="2305" width="4.125" style="1" customWidth="1"/>
    <col min="2306" max="2306" width="9.25" style="1" customWidth="1"/>
    <col min="2307" max="2307" width="15.875" style="1" customWidth="1"/>
    <col min="2308" max="2308" width="8.125" style="1" customWidth="1"/>
    <col min="2309" max="2309" width="11.375" style="1" customWidth="1"/>
    <col min="2310" max="2310" width="12.875" style="1" customWidth="1"/>
    <col min="2311" max="2312" width="10.875" style="1" customWidth="1"/>
    <col min="2313" max="2560" width="9" style="1"/>
    <col min="2561" max="2561" width="4.125" style="1" customWidth="1"/>
    <col min="2562" max="2562" width="9.25" style="1" customWidth="1"/>
    <col min="2563" max="2563" width="15.875" style="1" customWidth="1"/>
    <col min="2564" max="2564" width="8.125" style="1" customWidth="1"/>
    <col min="2565" max="2565" width="11.375" style="1" customWidth="1"/>
    <col min="2566" max="2566" width="12.875" style="1" customWidth="1"/>
    <col min="2567" max="2568" width="10.875" style="1" customWidth="1"/>
    <col min="2569" max="2816" width="9" style="1"/>
    <col min="2817" max="2817" width="4.125" style="1" customWidth="1"/>
    <col min="2818" max="2818" width="9.25" style="1" customWidth="1"/>
    <col min="2819" max="2819" width="15.875" style="1" customWidth="1"/>
    <col min="2820" max="2820" width="8.125" style="1" customWidth="1"/>
    <col min="2821" max="2821" width="11.375" style="1" customWidth="1"/>
    <col min="2822" max="2822" width="12.875" style="1" customWidth="1"/>
    <col min="2823" max="2824" width="10.875" style="1" customWidth="1"/>
    <col min="2825" max="3072" width="9" style="1"/>
    <col min="3073" max="3073" width="4.125" style="1" customWidth="1"/>
    <col min="3074" max="3074" width="9.25" style="1" customWidth="1"/>
    <col min="3075" max="3075" width="15.875" style="1" customWidth="1"/>
    <col min="3076" max="3076" width="8.125" style="1" customWidth="1"/>
    <col min="3077" max="3077" width="11.375" style="1" customWidth="1"/>
    <col min="3078" max="3078" width="12.875" style="1" customWidth="1"/>
    <col min="3079" max="3080" width="10.875" style="1" customWidth="1"/>
    <col min="3081" max="3328" width="9" style="1"/>
    <col min="3329" max="3329" width="4.125" style="1" customWidth="1"/>
    <col min="3330" max="3330" width="9.25" style="1" customWidth="1"/>
    <col min="3331" max="3331" width="15.875" style="1" customWidth="1"/>
    <col min="3332" max="3332" width="8.125" style="1" customWidth="1"/>
    <col min="3333" max="3333" width="11.375" style="1" customWidth="1"/>
    <col min="3334" max="3334" width="12.875" style="1" customWidth="1"/>
    <col min="3335" max="3336" width="10.875" style="1" customWidth="1"/>
    <col min="3337" max="3584" width="9" style="1"/>
    <col min="3585" max="3585" width="4.125" style="1" customWidth="1"/>
    <col min="3586" max="3586" width="9.25" style="1" customWidth="1"/>
    <col min="3587" max="3587" width="15.875" style="1" customWidth="1"/>
    <col min="3588" max="3588" width="8.125" style="1" customWidth="1"/>
    <col min="3589" max="3589" width="11.375" style="1" customWidth="1"/>
    <col min="3590" max="3590" width="12.875" style="1" customWidth="1"/>
    <col min="3591" max="3592" width="10.875" style="1" customWidth="1"/>
    <col min="3593" max="3840" width="9" style="1"/>
    <col min="3841" max="3841" width="4.125" style="1" customWidth="1"/>
    <col min="3842" max="3842" width="9.25" style="1" customWidth="1"/>
    <col min="3843" max="3843" width="15.875" style="1" customWidth="1"/>
    <col min="3844" max="3844" width="8.125" style="1" customWidth="1"/>
    <col min="3845" max="3845" width="11.375" style="1" customWidth="1"/>
    <col min="3846" max="3846" width="12.875" style="1" customWidth="1"/>
    <col min="3847" max="3848" width="10.875" style="1" customWidth="1"/>
    <col min="3849" max="4096" width="9" style="1"/>
    <col min="4097" max="4097" width="4.125" style="1" customWidth="1"/>
    <col min="4098" max="4098" width="9.25" style="1" customWidth="1"/>
    <col min="4099" max="4099" width="15.875" style="1" customWidth="1"/>
    <col min="4100" max="4100" width="8.125" style="1" customWidth="1"/>
    <col min="4101" max="4101" width="11.375" style="1" customWidth="1"/>
    <col min="4102" max="4102" width="12.875" style="1" customWidth="1"/>
    <col min="4103" max="4104" width="10.875" style="1" customWidth="1"/>
    <col min="4105" max="4352" width="9" style="1"/>
    <col min="4353" max="4353" width="4.125" style="1" customWidth="1"/>
    <col min="4354" max="4354" width="9.25" style="1" customWidth="1"/>
    <col min="4355" max="4355" width="15.875" style="1" customWidth="1"/>
    <col min="4356" max="4356" width="8.125" style="1" customWidth="1"/>
    <col min="4357" max="4357" width="11.375" style="1" customWidth="1"/>
    <col min="4358" max="4358" width="12.875" style="1" customWidth="1"/>
    <col min="4359" max="4360" width="10.875" style="1" customWidth="1"/>
    <col min="4361" max="4608" width="9" style="1"/>
    <col min="4609" max="4609" width="4.125" style="1" customWidth="1"/>
    <col min="4610" max="4610" width="9.25" style="1" customWidth="1"/>
    <col min="4611" max="4611" width="15.875" style="1" customWidth="1"/>
    <col min="4612" max="4612" width="8.125" style="1" customWidth="1"/>
    <col min="4613" max="4613" width="11.375" style="1" customWidth="1"/>
    <col min="4614" max="4614" width="12.875" style="1" customWidth="1"/>
    <col min="4615" max="4616" width="10.875" style="1" customWidth="1"/>
    <col min="4617" max="4864" width="9" style="1"/>
    <col min="4865" max="4865" width="4.125" style="1" customWidth="1"/>
    <col min="4866" max="4866" width="9.25" style="1" customWidth="1"/>
    <col min="4867" max="4867" width="15.875" style="1" customWidth="1"/>
    <col min="4868" max="4868" width="8.125" style="1" customWidth="1"/>
    <col min="4869" max="4869" width="11.375" style="1" customWidth="1"/>
    <col min="4870" max="4870" width="12.875" style="1" customWidth="1"/>
    <col min="4871" max="4872" width="10.875" style="1" customWidth="1"/>
    <col min="4873" max="5120" width="9" style="1"/>
    <col min="5121" max="5121" width="4.125" style="1" customWidth="1"/>
    <col min="5122" max="5122" width="9.25" style="1" customWidth="1"/>
    <col min="5123" max="5123" width="15.875" style="1" customWidth="1"/>
    <col min="5124" max="5124" width="8.125" style="1" customWidth="1"/>
    <col min="5125" max="5125" width="11.375" style="1" customWidth="1"/>
    <col min="5126" max="5126" width="12.875" style="1" customWidth="1"/>
    <col min="5127" max="5128" width="10.875" style="1" customWidth="1"/>
    <col min="5129" max="5376" width="9" style="1"/>
    <col min="5377" max="5377" width="4.125" style="1" customWidth="1"/>
    <col min="5378" max="5378" width="9.25" style="1" customWidth="1"/>
    <col min="5379" max="5379" width="15.875" style="1" customWidth="1"/>
    <col min="5380" max="5380" width="8.125" style="1" customWidth="1"/>
    <col min="5381" max="5381" width="11.375" style="1" customWidth="1"/>
    <col min="5382" max="5382" width="12.875" style="1" customWidth="1"/>
    <col min="5383" max="5384" width="10.875" style="1" customWidth="1"/>
    <col min="5385" max="5632" width="9" style="1"/>
    <col min="5633" max="5633" width="4.125" style="1" customWidth="1"/>
    <col min="5634" max="5634" width="9.25" style="1" customWidth="1"/>
    <col min="5635" max="5635" width="15.875" style="1" customWidth="1"/>
    <col min="5636" max="5636" width="8.125" style="1" customWidth="1"/>
    <col min="5637" max="5637" width="11.375" style="1" customWidth="1"/>
    <col min="5638" max="5638" width="12.875" style="1" customWidth="1"/>
    <col min="5639" max="5640" width="10.875" style="1" customWidth="1"/>
    <col min="5641" max="5888" width="9" style="1"/>
    <col min="5889" max="5889" width="4.125" style="1" customWidth="1"/>
    <col min="5890" max="5890" width="9.25" style="1" customWidth="1"/>
    <col min="5891" max="5891" width="15.875" style="1" customWidth="1"/>
    <col min="5892" max="5892" width="8.125" style="1" customWidth="1"/>
    <col min="5893" max="5893" width="11.375" style="1" customWidth="1"/>
    <col min="5894" max="5894" width="12.875" style="1" customWidth="1"/>
    <col min="5895" max="5896" width="10.875" style="1" customWidth="1"/>
    <col min="5897" max="6144" width="9" style="1"/>
    <col min="6145" max="6145" width="4.125" style="1" customWidth="1"/>
    <col min="6146" max="6146" width="9.25" style="1" customWidth="1"/>
    <col min="6147" max="6147" width="15.875" style="1" customWidth="1"/>
    <col min="6148" max="6148" width="8.125" style="1" customWidth="1"/>
    <col min="6149" max="6149" width="11.375" style="1" customWidth="1"/>
    <col min="6150" max="6150" width="12.875" style="1" customWidth="1"/>
    <col min="6151" max="6152" width="10.875" style="1" customWidth="1"/>
    <col min="6153" max="6400" width="9" style="1"/>
    <col min="6401" max="6401" width="4.125" style="1" customWidth="1"/>
    <col min="6402" max="6402" width="9.25" style="1" customWidth="1"/>
    <col min="6403" max="6403" width="15.875" style="1" customWidth="1"/>
    <col min="6404" max="6404" width="8.125" style="1" customWidth="1"/>
    <col min="6405" max="6405" width="11.375" style="1" customWidth="1"/>
    <col min="6406" max="6406" width="12.875" style="1" customWidth="1"/>
    <col min="6407" max="6408" width="10.875" style="1" customWidth="1"/>
    <col min="6409" max="6656" width="9" style="1"/>
    <col min="6657" max="6657" width="4.125" style="1" customWidth="1"/>
    <col min="6658" max="6658" width="9.25" style="1" customWidth="1"/>
    <col min="6659" max="6659" width="15.875" style="1" customWidth="1"/>
    <col min="6660" max="6660" width="8.125" style="1" customWidth="1"/>
    <col min="6661" max="6661" width="11.375" style="1" customWidth="1"/>
    <col min="6662" max="6662" width="12.875" style="1" customWidth="1"/>
    <col min="6663" max="6664" width="10.875" style="1" customWidth="1"/>
    <col min="6665" max="6912" width="9" style="1"/>
    <col min="6913" max="6913" width="4.125" style="1" customWidth="1"/>
    <col min="6914" max="6914" width="9.25" style="1" customWidth="1"/>
    <col min="6915" max="6915" width="15.875" style="1" customWidth="1"/>
    <col min="6916" max="6916" width="8.125" style="1" customWidth="1"/>
    <col min="6917" max="6917" width="11.375" style="1" customWidth="1"/>
    <col min="6918" max="6918" width="12.875" style="1" customWidth="1"/>
    <col min="6919" max="6920" width="10.875" style="1" customWidth="1"/>
    <col min="6921" max="7168" width="9" style="1"/>
    <col min="7169" max="7169" width="4.125" style="1" customWidth="1"/>
    <col min="7170" max="7170" width="9.25" style="1" customWidth="1"/>
    <col min="7171" max="7171" width="15.875" style="1" customWidth="1"/>
    <col min="7172" max="7172" width="8.125" style="1" customWidth="1"/>
    <col min="7173" max="7173" width="11.375" style="1" customWidth="1"/>
    <col min="7174" max="7174" width="12.875" style="1" customWidth="1"/>
    <col min="7175" max="7176" width="10.875" style="1" customWidth="1"/>
    <col min="7177" max="7424" width="9" style="1"/>
    <col min="7425" max="7425" width="4.125" style="1" customWidth="1"/>
    <col min="7426" max="7426" width="9.25" style="1" customWidth="1"/>
    <col min="7427" max="7427" width="15.875" style="1" customWidth="1"/>
    <col min="7428" max="7428" width="8.125" style="1" customWidth="1"/>
    <col min="7429" max="7429" width="11.375" style="1" customWidth="1"/>
    <col min="7430" max="7430" width="12.875" style="1" customWidth="1"/>
    <col min="7431" max="7432" width="10.875" style="1" customWidth="1"/>
    <col min="7433" max="7680" width="9" style="1"/>
    <col min="7681" max="7681" width="4.125" style="1" customWidth="1"/>
    <col min="7682" max="7682" width="9.25" style="1" customWidth="1"/>
    <col min="7683" max="7683" width="15.875" style="1" customWidth="1"/>
    <col min="7684" max="7684" width="8.125" style="1" customWidth="1"/>
    <col min="7685" max="7685" width="11.375" style="1" customWidth="1"/>
    <col min="7686" max="7686" width="12.875" style="1" customWidth="1"/>
    <col min="7687" max="7688" width="10.875" style="1" customWidth="1"/>
    <col min="7689" max="7936" width="9" style="1"/>
    <col min="7937" max="7937" width="4.125" style="1" customWidth="1"/>
    <col min="7938" max="7938" width="9.25" style="1" customWidth="1"/>
    <col min="7939" max="7939" width="15.875" style="1" customWidth="1"/>
    <col min="7940" max="7940" width="8.125" style="1" customWidth="1"/>
    <col min="7941" max="7941" width="11.375" style="1" customWidth="1"/>
    <col min="7942" max="7942" width="12.875" style="1" customWidth="1"/>
    <col min="7943" max="7944" width="10.875" style="1" customWidth="1"/>
    <col min="7945" max="8192" width="9" style="1"/>
    <col min="8193" max="8193" width="4.125" style="1" customWidth="1"/>
    <col min="8194" max="8194" width="9.25" style="1" customWidth="1"/>
    <col min="8195" max="8195" width="15.875" style="1" customWidth="1"/>
    <col min="8196" max="8196" width="8.125" style="1" customWidth="1"/>
    <col min="8197" max="8197" width="11.375" style="1" customWidth="1"/>
    <col min="8198" max="8198" width="12.875" style="1" customWidth="1"/>
    <col min="8199" max="8200" width="10.875" style="1" customWidth="1"/>
    <col min="8201" max="8448" width="9" style="1"/>
    <col min="8449" max="8449" width="4.125" style="1" customWidth="1"/>
    <col min="8450" max="8450" width="9.25" style="1" customWidth="1"/>
    <col min="8451" max="8451" width="15.875" style="1" customWidth="1"/>
    <col min="8452" max="8452" width="8.125" style="1" customWidth="1"/>
    <col min="8453" max="8453" width="11.375" style="1" customWidth="1"/>
    <col min="8454" max="8454" width="12.875" style="1" customWidth="1"/>
    <col min="8455" max="8456" width="10.875" style="1" customWidth="1"/>
    <col min="8457" max="8704" width="9" style="1"/>
    <col min="8705" max="8705" width="4.125" style="1" customWidth="1"/>
    <col min="8706" max="8706" width="9.25" style="1" customWidth="1"/>
    <col min="8707" max="8707" width="15.875" style="1" customWidth="1"/>
    <col min="8708" max="8708" width="8.125" style="1" customWidth="1"/>
    <col min="8709" max="8709" width="11.375" style="1" customWidth="1"/>
    <col min="8710" max="8710" width="12.875" style="1" customWidth="1"/>
    <col min="8711" max="8712" width="10.875" style="1" customWidth="1"/>
    <col min="8713" max="8960" width="9" style="1"/>
    <col min="8961" max="8961" width="4.125" style="1" customWidth="1"/>
    <col min="8962" max="8962" width="9.25" style="1" customWidth="1"/>
    <col min="8963" max="8963" width="15.875" style="1" customWidth="1"/>
    <col min="8964" max="8964" width="8.125" style="1" customWidth="1"/>
    <col min="8965" max="8965" width="11.375" style="1" customWidth="1"/>
    <col min="8966" max="8966" width="12.875" style="1" customWidth="1"/>
    <col min="8967" max="8968" width="10.875" style="1" customWidth="1"/>
    <col min="8969" max="9216" width="9" style="1"/>
    <col min="9217" max="9217" width="4.125" style="1" customWidth="1"/>
    <col min="9218" max="9218" width="9.25" style="1" customWidth="1"/>
    <col min="9219" max="9219" width="15.875" style="1" customWidth="1"/>
    <col min="9220" max="9220" width="8.125" style="1" customWidth="1"/>
    <col min="9221" max="9221" width="11.375" style="1" customWidth="1"/>
    <col min="9222" max="9222" width="12.875" style="1" customWidth="1"/>
    <col min="9223" max="9224" width="10.875" style="1" customWidth="1"/>
    <col min="9225" max="9472" width="9" style="1"/>
    <col min="9473" max="9473" width="4.125" style="1" customWidth="1"/>
    <col min="9474" max="9474" width="9.25" style="1" customWidth="1"/>
    <col min="9475" max="9475" width="15.875" style="1" customWidth="1"/>
    <col min="9476" max="9476" width="8.125" style="1" customWidth="1"/>
    <col min="9477" max="9477" width="11.375" style="1" customWidth="1"/>
    <col min="9478" max="9478" width="12.875" style="1" customWidth="1"/>
    <col min="9479" max="9480" width="10.875" style="1" customWidth="1"/>
    <col min="9481" max="9728" width="9" style="1"/>
    <col min="9729" max="9729" width="4.125" style="1" customWidth="1"/>
    <col min="9730" max="9730" width="9.25" style="1" customWidth="1"/>
    <col min="9731" max="9731" width="15.875" style="1" customWidth="1"/>
    <col min="9732" max="9732" width="8.125" style="1" customWidth="1"/>
    <col min="9733" max="9733" width="11.375" style="1" customWidth="1"/>
    <col min="9734" max="9734" width="12.875" style="1" customWidth="1"/>
    <col min="9735" max="9736" width="10.875" style="1" customWidth="1"/>
    <col min="9737" max="9984" width="9" style="1"/>
    <col min="9985" max="9985" width="4.125" style="1" customWidth="1"/>
    <col min="9986" max="9986" width="9.25" style="1" customWidth="1"/>
    <col min="9987" max="9987" width="15.875" style="1" customWidth="1"/>
    <col min="9988" max="9988" width="8.125" style="1" customWidth="1"/>
    <col min="9989" max="9989" width="11.375" style="1" customWidth="1"/>
    <col min="9990" max="9990" width="12.875" style="1" customWidth="1"/>
    <col min="9991" max="9992" width="10.875" style="1" customWidth="1"/>
    <col min="9993" max="10240" width="9" style="1"/>
    <col min="10241" max="10241" width="4.125" style="1" customWidth="1"/>
    <col min="10242" max="10242" width="9.25" style="1" customWidth="1"/>
    <col min="10243" max="10243" width="15.875" style="1" customWidth="1"/>
    <col min="10244" max="10244" width="8.125" style="1" customWidth="1"/>
    <col min="10245" max="10245" width="11.375" style="1" customWidth="1"/>
    <col min="10246" max="10246" width="12.875" style="1" customWidth="1"/>
    <col min="10247" max="10248" width="10.875" style="1" customWidth="1"/>
    <col min="10249" max="10496" width="9" style="1"/>
    <col min="10497" max="10497" width="4.125" style="1" customWidth="1"/>
    <col min="10498" max="10498" width="9.25" style="1" customWidth="1"/>
    <col min="10499" max="10499" width="15.875" style="1" customWidth="1"/>
    <col min="10500" max="10500" width="8.125" style="1" customWidth="1"/>
    <col min="10501" max="10501" width="11.375" style="1" customWidth="1"/>
    <col min="10502" max="10502" width="12.875" style="1" customWidth="1"/>
    <col min="10503" max="10504" width="10.875" style="1" customWidth="1"/>
    <col min="10505" max="10752" width="9" style="1"/>
    <col min="10753" max="10753" width="4.125" style="1" customWidth="1"/>
    <col min="10754" max="10754" width="9.25" style="1" customWidth="1"/>
    <col min="10755" max="10755" width="15.875" style="1" customWidth="1"/>
    <col min="10756" max="10756" width="8.125" style="1" customWidth="1"/>
    <col min="10757" max="10757" width="11.375" style="1" customWidth="1"/>
    <col min="10758" max="10758" width="12.875" style="1" customWidth="1"/>
    <col min="10759" max="10760" width="10.875" style="1" customWidth="1"/>
    <col min="10761" max="11008" width="9" style="1"/>
    <col min="11009" max="11009" width="4.125" style="1" customWidth="1"/>
    <col min="11010" max="11010" width="9.25" style="1" customWidth="1"/>
    <col min="11011" max="11011" width="15.875" style="1" customWidth="1"/>
    <col min="11012" max="11012" width="8.125" style="1" customWidth="1"/>
    <col min="11013" max="11013" width="11.375" style="1" customWidth="1"/>
    <col min="11014" max="11014" width="12.875" style="1" customWidth="1"/>
    <col min="11015" max="11016" width="10.875" style="1" customWidth="1"/>
    <col min="11017" max="11264" width="9" style="1"/>
    <col min="11265" max="11265" width="4.125" style="1" customWidth="1"/>
    <col min="11266" max="11266" width="9.25" style="1" customWidth="1"/>
    <col min="11267" max="11267" width="15.875" style="1" customWidth="1"/>
    <col min="11268" max="11268" width="8.125" style="1" customWidth="1"/>
    <col min="11269" max="11269" width="11.375" style="1" customWidth="1"/>
    <col min="11270" max="11270" width="12.875" style="1" customWidth="1"/>
    <col min="11271" max="11272" width="10.875" style="1" customWidth="1"/>
    <col min="11273" max="11520" width="9" style="1"/>
    <col min="11521" max="11521" width="4.125" style="1" customWidth="1"/>
    <col min="11522" max="11522" width="9.25" style="1" customWidth="1"/>
    <col min="11523" max="11523" width="15.875" style="1" customWidth="1"/>
    <col min="11524" max="11524" width="8.125" style="1" customWidth="1"/>
    <col min="11525" max="11525" width="11.375" style="1" customWidth="1"/>
    <col min="11526" max="11526" width="12.875" style="1" customWidth="1"/>
    <col min="11527" max="11528" width="10.875" style="1" customWidth="1"/>
    <col min="11529" max="11776" width="9" style="1"/>
    <col min="11777" max="11777" width="4.125" style="1" customWidth="1"/>
    <col min="11778" max="11778" width="9.25" style="1" customWidth="1"/>
    <col min="11779" max="11779" width="15.875" style="1" customWidth="1"/>
    <col min="11780" max="11780" width="8.125" style="1" customWidth="1"/>
    <col min="11781" max="11781" width="11.375" style="1" customWidth="1"/>
    <col min="11782" max="11782" width="12.875" style="1" customWidth="1"/>
    <col min="11783" max="11784" width="10.875" style="1" customWidth="1"/>
    <col min="11785" max="12032" width="9" style="1"/>
    <col min="12033" max="12033" width="4.125" style="1" customWidth="1"/>
    <col min="12034" max="12034" width="9.25" style="1" customWidth="1"/>
    <col min="12035" max="12035" width="15.875" style="1" customWidth="1"/>
    <col min="12036" max="12036" width="8.125" style="1" customWidth="1"/>
    <col min="12037" max="12037" width="11.375" style="1" customWidth="1"/>
    <col min="12038" max="12038" width="12.875" style="1" customWidth="1"/>
    <col min="12039" max="12040" width="10.875" style="1" customWidth="1"/>
    <col min="12041" max="12288" width="9" style="1"/>
    <col min="12289" max="12289" width="4.125" style="1" customWidth="1"/>
    <col min="12290" max="12290" width="9.25" style="1" customWidth="1"/>
    <col min="12291" max="12291" width="15.875" style="1" customWidth="1"/>
    <col min="12292" max="12292" width="8.125" style="1" customWidth="1"/>
    <col min="12293" max="12293" width="11.375" style="1" customWidth="1"/>
    <col min="12294" max="12294" width="12.875" style="1" customWidth="1"/>
    <col min="12295" max="12296" width="10.875" style="1" customWidth="1"/>
    <col min="12297" max="12544" width="9" style="1"/>
    <col min="12545" max="12545" width="4.125" style="1" customWidth="1"/>
    <col min="12546" max="12546" width="9.25" style="1" customWidth="1"/>
    <col min="12547" max="12547" width="15.875" style="1" customWidth="1"/>
    <col min="12548" max="12548" width="8.125" style="1" customWidth="1"/>
    <col min="12549" max="12549" width="11.375" style="1" customWidth="1"/>
    <col min="12550" max="12550" width="12.875" style="1" customWidth="1"/>
    <col min="12551" max="12552" width="10.875" style="1" customWidth="1"/>
    <col min="12553" max="12800" width="9" style="1"/>
    <col min="12801" max="12801" width="4.125" style="1" customWidth="1"/>
    <col min="12802" max="12802" width="9.25" style="1" customWidth="1"/>
    <col min="12803" max="12803" width="15.875" style="1" customWidth="1"/>
    <col min="12804" max="12804" width="8.125" style="1" customWidth="1"/>
    <col min="12805" max="12805" width="11.375" style="1" customWidth="1"/>
    <col min="12806" max="12806" width="12.875" style="1" customWidth="1"/>
    <col min="12807" max="12808" width="10.875" style="1" customWidth="1"/>
    <col min="12809" max="13056" width="9" style="1"/>
    <col min="13057" max="13057" width="4.125" style="1" customWidth="1"/>
    <col min="13058" max="13058" width="9.25" style="1" customWidth="1"/>
    <col min="13059" max="13059" width="15.875" style="1" customWidth="1"/>
    <col min="13060" max="13060" width="8.125" style="1" customWidth="1"/>
    <col min="13061" max="13061" width="11.375" style="1" customWidth="1"/>
    <col min="13062" max="13062" width="12.875" style="1" customWidth="1"/>
    <col min="13063" max="13064" width="10.875" style="1" customWidth="1"/>
    <col min="13065" max="13312" width="9" style="1"/>
    <col min="13313" max="13313" width="4.125" style="1" customWidth="1"/>
    <col min="13314" max="13314" width="9.25" style="1" customWidth="1"/>
    <col min="13315" max="13315" width="15.875" style="1" customWidth="1"/>
    <col min="13316" max="13316" width="8.125" style="1" customWidth="1"/>
    <col min="13317" max="13317" width="11.375" style="1" customWidth="1"/>
    <col min="13318" max="13318" width="12.875" style="1" customWidth="1"/>
    <col min="13319" max="13320" width="10.875" style="1" customWidth="1"/>
    <col min="13321" max="13568" width="9" style="1"/>
    <col min="13569" max="13569" width="4.125" style="1" customWidth="1"/>
    <col min="13570" max="13570" width="9.25" style="1" customWidth="1"/>
    <col min="13571" max="13571" width="15.875" style="1" customWidth="1"/>
    <col min="13572" max="13572" width="8.125" style="1" customWidth="1"/>
    <col min="13573" max="13573" width="11.375" style="1" customWidth="1"/>
    <col min="13574" max="13574" width="12.875" style="1" customWidth="1"/>
    <col min="13575" max="13576" width="10.875" style="1" customWidth="1"/>
    <col min="13577" max="13824" width="9" style="1"/>
    <col min="13825" max="13825" width="4.125" style="1" customWidth="1"/>
    <col min="13826" max="13826" width="9.25" style="1" customWidth="1"/>
    <col min="13827" max="13827" width="15.875" style="1" customWidth="1"/>
    <col min="13828" max="13828" width="8.125" style="1" customWidth="1"/>
    <col min="13829" max="13829" width="11.375" style="1" customWidth="1"/>
    <col min="13830" max="13830" width="12.875" style="1" customWidth="1"/>
    <col min="13831" max="13832" width="10.875" style="1" customWidth="1"/>
    <col min="13833" max="14080" width="9" style="1"/>
    <col min="14081" max="14081" width="4.125" style="1" customWidth="1"/>
    <col min="14082" max="14082" width="9.25" style="1" customWidth="1"/>
    <col min="14083" max="14083" width="15.875" style="1" customWidth="1"/>
    <col min="14084" max="14084" width="8.125" style="1" customWidth="1"/>
    <col min="14085" max="14085" width="11.375" style="1" customWidth="1"/>
    <col min="14086" max="14086" width="12.875" style="1" customWidth="1"/>
    <col min="14087" max="14088" width="10.875" style="1" customWidth="1"/>
    <col min="14089" max="14336" width="9" style="1"/>
    <col min="14337" max="14337" width="4.125" style="1" customWidth="1"/>
    <col min="14338" max="14338" width="9.25" style="1" customWidth="1"/>
    <col min="14339" max="14339" width="15.875" style="1" customWidth="1"/>
    <col min="14340" max="14340" width="8.125" style="1" customWidth="1"/>
    <col min="14341" max="14341" width="11.375" style="1" customWidth="1"/>
    <col min="14342" max="14342" width="12.875" style="1" customWidth="1"/>
    <col min="14343" max="14344" width="10.875" style="1" customWidth="1"/>
    <col min="14345" max="14592" width="9" style="1"/>
    <col min="14593" max="14593" width="4.125" style="1" customWidth="1"/>
    <col min="14594" max="14594" width="9.25" style="1" customWidth="1"/>
    <col min="14595" max="14595" width="15.875" style="1" customWidth="1"/>
    <col min="14596" max="14596" width="8.125" style="1" customWidth="1"/>
    <col min="14597" max="14597" width="11.375" style="1" customWidth="1"/>
    <col min="14598" max="14598" width="12.875" style="1" customWidth="1"/>
    <col min="14599" max="14600" width="10.875" style="1" customWidth="1"/>
    <col min="14601" max="14848" width="9" style="1"/>
    <col min="14849" max="14849" width="4.125" style="1" customWidth="1"/>
    <col min="14850" max="14850" width="9.25" style="1" customWidth="1"/>
    <col min="14851" max="14851" width="15.875" style="1" customWidth="1"/>
    <col min="14852" max="14852" width="8.125" style="1" customWidth="1"/>
    <col min="14853" max="14853" width="11.375" style="1" customWidth="1"/>
    <col min="14854" max="14854" width="12.875" style="1" customWidth="1"/>
    <col min="14855" max="14856" width="10.875" style="1" customWidth="1"/>
    <col min="14857" max="15104" width="9" style="1"/>
    <col min="15105" max="15105" width="4.125" style="1" customWidth="1"/>
    <col min="15106" max="15106" width="9.25" style="1" customWidth="1"/>
    <col min="15107" max="15107" width="15.875" style="1" customWidth="1"/>
    <col min="15108" max="15108" width="8.125" style="1" customWidth="1"/>
    <col min="15109" max="15109" width="11.375" style="1" customWidth="1"/>
    <col min="15110" max="15110" width="12.875" style="1" customWidth="1"/>
    <col min="15111" max="15112" width="10.875" style="1" customWidth="1"/>
    <col min="15113" max="15360" width="9" style="1"/>
    <col min="15361" max="15361" width="4.125" style="1" customWidth="1"/>
    <col min="15362" max="15362" width="9.25" style="1" customWidth="1"/>
    <col min="15363" max="15363" width="15.875" style="1" customWidth="1"/>
    <col min="15364" max="15364" width="8.125" style="1" customWidth="1"/>
    <col min="15365" max="15365" width="11.375" style="1" customWidth="1"/>
    <col min="15366" max="15366" width="12.875" style="1" customWidth="1"/>
    <col min="15367" max="15368" width="10.875" style="1" customWidth="1"/>
    <col min="15369" max="15616" width="9" style="1"/>
    <col min="15617" max="15617" width="4.125" style="1" customWidth="1"/>
    <col min="15618" max="15618" width="9.25" style="1" customWidth="1"/>
    <col min="15619" max="15619" width="15.875" style="1" customWidth="1"/>
    <col min="15620" max="15620" width="8.125" style="1" customWidth="1"/>
    <col min="15621" max="15621" width="11.375" style="1" customWidth="1"/>
    <col min="15622" max="15622" width="12.875" style="1" customWidth="1"/>
    <col min="15623" max="15624" width="10.875" style="1" customWidth="1"/>
    <col min="15625" max="15872" width="9" style="1"/>
    <col min="15873" max="15873" width="4.125" style="1" customWidth="1"/>
    <col min="15874" max="15874" width="9.25" style="1" customWidth="1"/>
    <col min="15875" max="15875" width="15.875" style="1" customWidth="1"/>
    <col min="15876" max="15876" width="8.125" style="1" customWidth="1"/>
    <col min="15877" max="15877" width="11.375" style="1" customWidth="1"/>
    <col min="15878" max="15878" width="12.875" style="1" customWidth="1"/>
    <col min="15879" max="15880" width="10.875" style="1" customWidth="1"/>
    <col min="15881" max="16128" width="9" style="1"/>
    <col min="16129" max="16129" width="4.125" style="1" customWidth="1"/>
    <col min="16130" max="16130" width="9.25" style="1" customWidth="1"/>
    <col min="16131" max="16131" width="15.875" style="1" customWidth="1"/>
    <col min="16132" max="16132" width="8.125" style="1" customWidth="1"/>
    <col min="16133" max="16133" width="11.375" style="1" customWidth="1"/>
    <col min="16134" max="16134" width="12.875" style="1" customWidth="1"/>
    <col min="16135" max="16136" width="10.875" style="1" customWidth="1"/>
    <col min="16137" max="16384" width="9" style="1"/>
  </cols>
  <sheetData>
    <row r="1" spans="1:14" ht="28.5" customHeight="1" x14ac:dyDescent="0.15">
      <c r="A1" s="212" t="s">
        <v>196</v>
      </c>
    </row>
    <row r="2" spans="1:14" ht="27" customHeight="1" x14ac:dyDescent="0.15">
      <c r="A2" s="395" t="s">
        <v>193</v>
      </c>
      <c r="B2" s="395"/>
      <c r="C2" s="395"/>
      <c r="D2" s="395"/>
      <c r="E2" s="395"/>
      <c r="F2" s="395"/>
      <c r="G2" s="395"/>
      <c r="H2" s="395"/>
    </row>
    <row r="3" spans="1:14" ht="12" customHeight="1" x14ac:dyDescent="0.15">
      <c r="A3" s="66"/>
      <c r="B3" s="66"/>
      <c r="C3" s="189"/>
      <c r="D3" s="66"/>
      <c r="E3" s="66"/>
      <c r="F3" s="66"/>
      <c r="G3" s="67"/>
      <c r="H3" s="66"/>
    </row>
    <row r="4" spans="1:14" ht="27" customHeight="1" x14ac:dyDescent="0.15">
      <c r="A4" s="380" t="s">
        <v>144</v>
      </c>
      <c r="B4" s="380"/>
      <c r="C4" s="396" t="str">
        <f>IF(実績報告!G49=0,"",実績報告!G49)</f>
        <v/>
      </c>
      <c r="D4" s="396"/>
      <c r="E4" s="396"/>
      <c r="F4" s="397"/>
      <c r="G4" s="102"/>
      <c r="H4" s="102"/>
    </row>
    <row r="5" spans="1:14" ht="12" customHeight="1" x14ac:dyDescent="0.15">
      <c r="A5" s="4"/>
      <c r="B5" s="4"/>
      <c r="C5" s="4"/>
      <c r="D5" s="4"/>
      <c r="E5" s="4"/>
      <c r="F5" s="4"/>
      <c r="G5" s="4"/>
      <c r="H5" s="4"/>
    </row>
    <row r="6" spans="1:14" s="195" customFormat="1" ht="33.75" customHeight="1" x14ac:dyDescent="0.15">
      <c r="A6" s="383"/>
      <c r="B6" s="383" t="s">
        <v>25</v>
      </c>
      <c r="C6" s="383" t="s">
        <v>177</v>
      </c>
      <c r="D6" s="383" t="s">
        <v>174</v>
      </c>
      <c r="E6" s="193" t="s">
        <v>26</v>
      </c>
      <c r="F6" s="194" t="s">
        <v>27</v>
      </c>
      <c r="G6" s="391" t="s">
        <v>178</v>
      </c>
      <c r="H6" s="392"/>
    </row>
    <row r="7" spans="1:14" s="195" customFormat="1" ht="15.75" customHeight="1" x14ac:dyDescent="0.15">
      <c r="A7" s="384"/>
      <c r="B7" s="384"/>
      <c r="C7" s="384"/>
      <c r="D7" s="384"/>
      <c r="E7" s="196" t="s">
        <v>34</v>
      </c>
      <c r="F7" s="188" t="s">
        <v>33</v>
      </c>
      <c r="G7" s="393" t="s">
        <v>32</v>
      </c>
      <c r="H7" s="394"/>
    </row>
    <row r="8" spans="1:14" s="195" customFormat="1" ht="21" customHeight="1" x14ac:dyDescent="0.15">
      <c r="A8" s="197">
        <f>ROW()-7</f>
        <v>1</v>
      </c>
      <c r="B8" s="206"/>
      <c r="C8" s="207"/>
      <c r="D8" s="208"/>
      <c r="E8" s="206"/>
      <c r="F8" s="206"/>
      <c r="G8" s="381"/>
      <c r="H8" s="382"/>
      <c r="N8" s="195" t="s">
        <v>28</v>
      </c>
    </row>
    <row r="9" spans="1:14" s="195" customFormat="1" ht="21" customHeight="1" x14ac:dyDescent="0.15">
      <c r="A9" s="197">
        <f t="shared" ref="A9:A32" si="0">ROW()-7</f>
        <v>2</v>
      </c>
      <c r="B9" s="206"/>
      <c r="C9" s="207"/>
      <c r="D9" s="208"/>
      <c r="E9" s="206"/>
      <c r="F9" s="206"/>
      <c r="G9" s="381"/>
      <c r="H9" s="382"/>
      <c r="N9" s="195" t="s">
        <v>29</v>
      </c>
    </row>
    <row r="10" spans="1:14" s="195" customFormat="1" ht="21" customHeight="1" x14ac:dyDescent="0.15">
      <c r="A10" s="197">
        <f t="shared" si="0"/>
        <v>3</v>
      </c>
      <c r="B10" s="206"/>
      <c r="C10" s="207"/>
      <c r="D10" s="208"/>
      <c r="E10" s="206"/>
      <c r="F10" s="206"/>
      <c r="G10" s="381"/>
      <c r="H10" s="382"/>
      <c r="N10" s="195" t="s">
        <v>30</v>
      </c>
    </row>
    <row r="11" spans="1:14" s="195" customFormat="1" ht="21" customHeight="1" x14ac:dyDescent="0.15">
      <c r="A11" s="197">
        <f t="shared" si="0"/>
        <v>4</v>
      </c>
      <c r="B11" s="206"/>
      <c r="C11" s="207"/>
      <c r="D11" s="208"/>
      <c r="E11" s="206"/>
      <c r="F11" s="206"/>
      <c r="G11" s="381"/>
      <c r="H11" s="382"/>
      <c r="N11" s="195" t="s">
        <v>31</v>
      </c>
    </row>
    <row r="12" spans="1:14" s="195" customFormat="1" ht="21" customHeight="1" x14ac:dyDescent="0.15">
      <c r="A12" s="197">
        <f t="shared" si="0"/>
        <v>5</v>
      </c>
      <c r="B12" s="206"/>
      <c r="C12" s="207"/>
      <c r="D12" s="208"/>
      <c r="E12" s="206"/>
      <c r="F12" s="206"/>
      <c r="G12" s="381"/>
      <c r="H12" s="382"/>
    </row>
    <row r="13" spans="1:14" s="195" customFormat="1" ht="21" customHeight="1" x14ac:dyDescent="0.15">
      <c r="A13" s="197">
        <f t="shared" si="0"/>
        <v>6</v>
      </c>
      <c r="B13" s="206"/>
      <c r="C13" s="207"/>
      <c r="D13" s="208"/>
      <c r="E13" s="206"/>
      <c r="F13" s="206"/>
      <c r="G13" s="381"/>
      <c r="H13" s="382"/>
    </row>
    <row r="14" spans="1:14" s="195" customFormat="1" ht="21" customHeight="1" x14ac:dyDescent="0.15">
      <c r="A14" s="197">
        <f t="shared" si="0"/>
        <v>7</v>
      </c>
      <c r="B14" s="206"/>
      <c r="C14" s="207"/>
      <c r="D14" s="208"/>
      <c r="E14" s="206"/>
      <c r="F14" s="206"/>
      <c r="G14" s="381"/>
      <c r="H14" s="382"/>
    </row>
    <row r="15" spans="1:14" s="195" customFormat="1" ht="21" customHeight="1" x14ac:dyDescent="0.15">
      <c r="A15" s="197">
        <f t="shared" si="0"/>
        <v>8</v>
      </c>
      <c r="B15" s="206"/>
      <c r="C15" s="207"/>
      <c r="D15" s="208"/>
      <c r="E15" s="206"/>
      <c r="F15" s="206"/>
      <c r="G15" s="381"/>
      <c r="H15" s="382"/>
    </row>
    <row r="16" spans="1:14" s="195" customFormat="1" ht="21" customHeight="1" x14ac:dyDescent="0.15">
      <c r="A16" s="197">
        <f t="shared" si="0"/>
        <v>9</v>
      </c>
      <c r="B16" s="206"/>
      <c r="C16" s="207"/>
      <c r="D16" s="208"/>
      <c r="E16" s="206"/>
      <c r="F16" s="206"/>
      <c r="G16" s="381"/>
      <c r="H16" s="382"/>
    </row>
    <row r="17" spans="1:13" s="195" customFormat="1" ht="21" customHeight="1" x14ac:dyDescent="0.15">
      <c r="A17" s="197">
        <f t="shared" si="0"/>
        <v>10</v>
      </c>
      <c r="B17" s="206"/>
      <c r="C17" s="207"/>
      <c r="D17" s="208"/>
      <c r="E17" s="206"/>
      <c r="F17" s="206"/>
      <c r="G17" s="381"/>
      <c r="H17" s="382"/>
    </row>
    <row r="18" spans="1:13" s="195" customFormat="1" ht="21" customHeight="1" x14ac:dyDescent="0.15">
      <c r="A18" s="197">
        <f t="shared" si="0"/>
        <v>11</v>
      </c>
      <c r="B18" s="206"/>
      <c r="C18" s="207"/>
      <c r="D18" s="208"/>
      <c r="E18" s="206"/>
      <c r="F18" s="206"/>
      <c r="G18" s="381"/>
      <c r="H18" s="382"/>
    </row>
    <row r="19" spans="1:13" s="195" customFormat="1" ht="21" customHeight="1" x14ac:dyDescent="0.15">
      <c r="A19" s="197">
        <f t="shared" si="0"/>
        <v>12</v>
      </c>
      <c r="B19" s="206"/>
      <c r="C19" s="207"/>
      <c r="D19" s="208"/>
      <c r="E19" s="206"/>
      <c r="F19" s="206"/>
      <c r="G19" s="381"/>
      <c r="H19" s="382"/>
    </row>
    <row r="20" spans="1:13" s="195" customFormat="1" ht="21" customHeight="1" x14ac:dyDescent="0.15">
      <c r="A20" s="197">
        <f t="shared" si="0"/>
        <v>13</v>
      </c>
      <c r="B20" s="206"/>
      <c r="C20" s="207"/>
      <c r="D20" s="208"/>
      <c r="E20" s="206"/>
      <c r="F20" s="206"/>
      <c r="G20" s="381"/>
      <c r="H20" s="382"/>
    </row>
    <row r="21" spans="1:13" s="195" customFormat="1" ht="21" customHeight="1" x14ac:dyDescent="0.15">
      <c r="A21" s="197">
        <f t="shared" si="0"/>
        <v>14</v>
      </c>
      <c r="B21" s="206"/>
      <c r="C21" s="207"/>
      <c r="D21" s="208"/>
      <c r="E21" s="206"/>
      <c r="F21" s="206"/>
      <c r="G21" s="381"/>
      <c r="H21" s="382"/>
    </row>
    <row r="22" spans="1:13" s="195" customFormat="1" ht="21" customHeight="1" x14ac:dyDescent="0.15">
      <c r="A22" s="197">
        <f t="shared" si="0"/>
        <v>15</v>
      </c>
      <c r="B22" s="206"/>
      <c r="C22" s="207"/>
      <c r="D22" s="208"/>
      <c r="E22" s="206"/>
      <c r="F22" s="206"/>
      <c r="G22" s="381"/>
      <c r="H22" s="382"/>
    </row>
    <row r="23" spans="1:13" s="195" customFormat="1" ht="21" customHeight="1" x14ac:dyDescent="0.15">
      <c r="A23" s="197">
        <f t="shared" si="0"/>
        <v>16</v>
      </c>
      <c r="B23" s="206"/>
      <c r="C23" s="207"/>
      <c r="D23" s="208"/>
      <c r="E23" s="206"/>
      <c r="F23" s="206"/>
      <c r="G23" s="381"/>
      <c r="H23" s="382"/>
    </row>
    <row r="24" spans="1:13" s="195" customFormat="1" ht="21" customHeight="1" x14ac:dyDescent="0.15">
      <c r="A24" s="197">
        <f t="shared" si="0"/>
        <v>17</v>
      </c>
      <c r="B24" s="206"/>
      <c r="C24" s="207"/>
      <c r="D24" s="208"/>
      <c r="E24" s="206"/>
      <c r="F24" s="206"/>
      <c r="G24" s="381"/>
      <c r="H24" s="382"/>
    </row>
    <row r="25" spans="1:13" s="195" customFormat="1" ht="21" customHeight="1" x14ac:dyDescent="0.15">
      <c r="A25" s="197">
        <f t="shared" si="0"/>
        <v>18</v>
      </c>
      <c r="B25" s="206"/>
      <c r="C25" s="207"/>
      <c r="D25" s="208"/>
      <c r="E25" s="206"/>
      <c r="F25" s="206"/>
      <c r="G25" s="381"/>
      <c r="H25" s="382"/>
    </row>
    <row r="26" spans="1:13" s="195" customFormat="1" ht="21" customHeight="1" x14ac:dyDescent="0.15">
      <c r="A26" s="197">
        <f t="shared" si="0"/>
        <v>19</v>
      </c>
      <c r="B26" s="206"/>
      <c r="C26" s="207"/>
      <c r="D26" s="208"/>
      <c r="E26" s="206"/>
      <c r="F26" s="206"/>
      <c r="G26" s="381"/>
      <c r="H26" s="382"/>
    </row>
    <row r="27" spans="1:13" s="195" customFormat="1" ht="21" customHeight="1" x14ac:dyDescent="0.15">
      <c r="A27" s="197">
        <f t="shared" si="0"/>
        <v>20</v>
      </c>
      <c r="B27" s="206"/>
      <c r="C27" s="207"/>
      <c r="D27" s="208"/>
      <c r="E27" s="206"/>
      <c r="F27" s="206"/>
      <c r="G27" s="381"/>
      <c r="H27" s="382"/>
    </row>
    <row r="28" spans="1:13" s="195" customFormat="1" ht="21" customHeight="1" x14ac:dyDescent="0.15">
      <c r="A28" s="197">
        <f t="shared" si="0"/>
        <v>21</v>
      </c>
      <c r="B28" s="206"/>
      <c r="C28" s="207"/>
      <c r="D28" s="208"/>
      <c r="E28" s="206"/>
      <c r="F28" s="206"/>
      <c r="G28" s="381"/>
      <c r="H28" s="382"/>
    </row>
    <row r="29" spans="1:13" s="195" customFormat="1" ht="21" customHeight="1" x14ac:dyDescent="0.15">
      <c r="A29" s="197">
        <f t="shared" si="0"/>
        <v>22</v>
      </c>
      <c r="B29" s="206"/>
      <c r="C29" s="207"/>
      <c r="D29" s="208"/>
      <c r="E29" s="206"/>
      <c r="F29" s="206"/>
      <c r="G29" s="381"/>
      <c r="H29" s="382"/>
    </row>
    <row r="30" spans="1:13" s="195" customFormat="1" ht="21" customHeight="1" x14ac:dyDescent="0.15">
      <c r="A30" s="197">
        <f t="shared" si="0"/>
        <v>23</v>
      </c>
      <c r="B30" s="206"/>
      <c r="C30" s="207"/>
      <c r="D30" s="208"/>
      <c r="E30" s="206"/>
      <c r="F30" s="206"/>
      <c r="G30" s="381"/>
      <c r="H30" s="382"/>
    </row>
    <row r="31" spans="1:13" s="195" customFormat="1" ht="21" customHeight="1" x14ac:dyDescent="0.15">
      <c r="A31" s="197">
        <f t="shared" si="0"/>
        <v>24</v>
      </c>
      <c r="B31" s="206"/>
      <c r="C31" s="207"/>
      <c r="D31" s="208"/>
      <c r="E31" s="206"/>
      <c r="F31" s="206"/>
      <c r="G31" s="381"/>
      <c r="H31" s="382"/>
    </row>
    <row r="32" spans="1:13" s="195" customFormat="1" ht="21" customHeight="1" x14ac:dyDescent="0.15">
      <c r="A32" s="194">
        <f t="shared" si="0"/>
        <v>25</v>
      </c>
      <c r="B32" s="209"/>
      <c r="C32" s="210"/>
      <c r="D32" s="211"/>
      <c r="E32" s="209"/>
      <c r="F32" s="209"/>
      <c r="G32" s="388"/>
      <c r="H32" s="389"/>
      <c r="M32" s="198"/>
    </row>
    <row r="33" spans="1:13" s="195" customFormat="1" ht="25.5" customHeight="1" x14ac:dyDescent="0.15">
      <c r="A33" s="380" t="s">
        <v>179</v>
      </c>
      <c r="B33" s="380"/>
      <c r="C33" s="380"/>
      <c r="D33" s="380"/>
      <c r="E33" s="380"/>
      <c r="F33" s="380"/>
      <c r="G33" s="386">
        <f>SUM(G8:H32)</f>
        <v>0</v>
      </c>
      <c r="H33" s="386"/>
      <c r="I33" s="202" t="s">
        <v>181</v>
      </c>
    </row>
    <row r="34" spans="1:13" s="195" customFormat="1" ht="25.5" customHeight="1" x14ac:dyDescent="0.15">
      <c r="A34" s="380" t="s">
        <v>175</v>
      </c>
      <c r="B34" s="380"/>
      <c r="C34" s="380"/>
      <c r="D34" s="380"/>
      <c r="E34" s="380"/>
      <c r="F34" s="380"/>
      <c r="G34" s="385"/>
      <c r="H34" s="385"/>
      <c r="M34" s="198"/>
    </row>
    <row r="35" spans="1:13" s="195" customFormat="1" ht="25.5" customHeight="1" x14ac:dyDescent="0.15">
      <c r="A35" s="380" t="s">
        <v>180</v>
      </c>
      <c r="B35" s="380"/>
      <c r="C35" s="380"/>
      <c r="D35" s="380"/>
      <c r="E35" s="380"/>
      <c r="F35" s="380"/>
      <c r="G35" s="390">
        <f>G33+G34</f>
        <v>0</v>
      </c>
      <c r="H35" s="390"/>
      <c r="I35" s="202" t="s">
        <v>182</v>
      </c>
      <c r="M35" s="198"/>
    </row>
    <row r="36" spans="1:13" s="195" customFormat="1" ht="18" customHeight="1" x14ac:dyDescent="0.15">
      <c r="A36" s="199"/>
      <c r="B36" s="199"/>
      <c r="C36" s="199"/>
      <c r="D36" s="199"/>
      <c r="E36" s="199"/>
      <c r="F36" s="199"/>
      <c r="G36" s="387"/>
      <c r="H36" s="387"/>
    </row>
    <row r="37" spans="1:13" s="195" customFormat="1" ht="15" customHeight="1" x14ac:dyDescent="0.15">
      <c r="A37" s="200" t="s">
        <v>176</v>
      </c>
      <c r="B37" s="200"/>
      <c r="C37" s="200"/>
      <c r="D37" s="200"/>
      <c r="E37" s="200"/>
      <c r="F37" s="200"/>
      <c r="G37" s="200"/>
      <c r="H37" s="200"/>
    </row>
    <row r="38" spans="1:13" s="195" customFormat="1" ht="15" customHeight="1" x14ac:dyDescent="0.15">
      <c r="A38" s="200" t="s">
        <v>161</v>
      </c>
      <c r="B38" s="200"/>
      <c r="C38" s="200"/>
      <c r="D38" s="200"/>
      <c r="E38" s="200"/>
      <c r="F38" s="200"/>
      <c r="G38" s="200"/>
      <c r="H38" s="200"/>
    </row>
    <row r="39" spans="1:13" s="195" customFormat="1" ht="15" customHeight="1" x14ac:dyDescent="0.15">
      <c r="A39" s="200" t="s">
        <v>173</v>
      </c>
      <c r="B39" s="200"/>
      <c r="C39" s="200"/>
      <c r="D39" s="200"/>
      <c r="E39" s="200"/>
      <c r="F39" s="190" t="s">
        <v>136</v>
      </c>
      <c r="G39" s="191"/>
      <c r="H39" s="192" t="s">
        <v>137</v>
      </c>
    </row>
    <row r="40" spans="1:13" s="195" customFormat="1" ht="15" customHeight="1" x14ac:dyDescent="0.15">
      <c r="A40" s="200" t="s">
        <v>183</v>
      </c>
      <c r="B40" s="200"/>
      <c r="C40" s="200"/>
      <c r="D40" s="200"/>
      <c r="E40" s="200"/>
      <c r="F40" s="5"/>
      <c r="G40" s="71" t="s">
        <v>148</v>
      </c>
      <c r="H40" s="72"/>
    </row>
    <row r="41" spans="1:13" s="195" customFormat="1" x14ac:dyDescent="0.15">
      <c r="A41" s="201"/>
      <c r="B41" s="201"/>
      <c r="C41" s="201"/>
      <c r="D41" s="201"/>
      <c r="F41" s="2"/>
      <c r="G41" s="3"/>
      <c r="H41" s="3"/>
    </row>
  </sheetData>
  <sheetProtection insertColumns="0" insertRows="0" deleteColumns="0" deleteRows="0"/>
  <mergeCells count="41">
    <mergeCell ref="A4:B4"/>
    <mergeCell ref="G6:H6"/>
    <mergeCell ref="G7:H7"/>
    <mergeCell ref="G8:H8"/>
    <mergeCell ref="A2:H2"/>
    <mergeCell ref="C4:F4"/>
    <mergeCell ref="D6:D7"/>
    <mergeCell ref="A6:A7"/>
    <mergeCell ref="G27:H27"/>
    <mergeCell ref="G33:H33"/>
    <mergeCell ref="G36:H36"/>
    <mergeCell ref="G28:H28"/>
    <mergeCell ref="G29:H29"/>
    <mergeCell ref="G30:H30"/>
    <mergeCell ref="G31:H31"/>
    <mergeCell ref="G32:H32"/>
    <mergeCell ref="G35:H35"/>
    <mergeCell ref="G23:H23"/>
    <mergeCell ref="G24:H24"/>
    <mergeCell ref="G25:H25"/>
    <mergeCell ref="G26:H26"/>
    <mergeCell ref="G9:H9"/>
    <mergeCell ref="G10:H10"/>
    <mergeCell ref="G11:H11"/>
    <mergeCell ref="G12:H12"/>
    <mergeCell ref="A33:F33"/>
    <mergeCell ref="G18:H18"/>
    <mergeCell ref="G19:H19"/>
    <mergeCell ref="A35:F35"/>
    <mergeCell ref="C6:C7"/>
    <mergeCell ref="A34:F34"/>
    <mergeCell ref="G34:H34"/>
    <mergeCell ref="G20:H20"/>
    <mergeCell ref="G21:H21"/>
    <mergeCell ref="G22:H22"/>
    <mergeCell ref="G13:H13"/>
    <mergeCell ref="G14:H14"/>
    <mergeCell ref="G15:H15"/>
    <mergeCell ref="G16:H16"/>
    <mergeCell ref="G17:H17"/>
    <mergeCell ref="B6:B7"/>
  </mergeCells>
  <phoneticPr fontId="2"/>
  <dataValidations count="1">
    <dataValidation type="list" allowBlank="1" showInputMessage="1" showErrorMessage="1" sqref="F8:F32" xr:uid="{00000000-0002-0000-0500-000000000000}">
      <formula1>$N$8:$N$11</formula1>
    </dataValidation>
  </dataValidations>
  <printOptions horizontalCentered="1"/>
  <pageMargins left="0.56000000000000005" right="0.21" top="0.74803149606299213" bottom="0.27" header="0.31496062992125984" footer="0.31496062992125984"/>
  <drawing r:id="rId1"/>
</worksheet>
</file>