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29E6432A-A752-446B-832C-ABB4FA05710D}" xr6:coauthVersionLast="36" xr6:coauthVersionMax="36" xr10:uidLastSave="{00000000-0000-0000-0000-000000000000}"/>
  <bookViews>
    <workbookView xWindow="0" yWindow="0" windowWidth="19200" windowHeight="11070" xr2:uid="{00000000-000D-0000-FFFF-FFFF00000000}"/>
  </bookViews>
  <sheets>
    <sheet name="実績報告" sheetId="1" r:id="rId1"/>
    <sheet name="添付書類１" sheetId="4" r:id="rId2"/>
    <sheet name="添付書類２" sheetId="6" r:id="rId3"/>
    <sheet name="添付書類３" sheetId="5" r:id="rId4"/>
    <sheet name="積算根拠" sheetId="7" state="hidden" r:id="rId5"/>
    <sheet name="賃金支給額" sheetId="2" state="hidden" r:id="rId6"/>
  </sheets>
  <definedNames>
    <definedName name="_xlnm.Print_Area" localSheetId="0">実績報告!$A$1:$S$54</definedName>
    <definedName name="_xlnm.Print_Area" localSheetId="4">積算根拠!$A$1:$W$37</definedName>
    <definedName name="_xlnm.Print_Area" localSheetId="5">賃金支給額!$A$1:$I$41</definedName>
    <definedName name="_xlnm.Print_Area" localSheetId="1">添付書類１!$A$1:$P$52</definedName>
    <definedName name="_xlnm.Print_Area" localSheetId="2">添付書類２!$A$1:$G$43</definedName>
    <definedName name="_xlnm.Print_Area" localSheetId="3">添付書類３!$A$1:$E$56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1" l="1"/>
  <c r="B4" i="5" l="1"/>
  <c r="B4" i="6"/>
  <c r="K4" i="4"/>
  <c r="I38" i="1" l="1"/>
  <c r="H20" i="1" l="1"/>
  <c r="Q20" i="1" l="1"/>
  <c r="T20" i="1"/>
  <c r="G33" i="2"/>
  <c r="G35" i="2" s="1"/>
  <c r="D4" i="7" l="1"/>
  <c r="C4" i="2"/>
  <c r="R4" i="7" l="1"/>
  <c r="P4" i="7"/>
  <c r="V31" i="7"/>
  <c r="V33" i="7" s="1"/>
  <c r="W33" i="7" s="1"/>
  <c r="U30" i="7"/>
  <c r="T30" i="7"/>
  <c r="S30" i="7"/>
  <c r="R30" i="7"/>
  <c r="Q30" i="7"/>
  <c r="P30" i="7"/>
  <c r="O30" i="7"/>
  <c r="N30" i="7"/>
  <c r="M30" i="7"/>
  <c r="L30" i="7"/>
  <c r="K30" i="7"/>
  <c r="J30" i="7"/>
  <c r="V29" i="7"/>
  <c r="V28" i="7"/>
  <c r="V27" i="7"/>
  <c r="V26" i="7"/>
  <c r="V25" i="7"/>
  <c r="V24" i="7"/>
  <c r="B24" i="7"/>
  <c r="V22" i="7"/>
  <c r="U16" i="7"/>
  <c r="T16" i="7"/>
  <c r="S16" i="7"/>
  <c r="R16" i="7"/>
  <c r="Q16" i="7"/>
  <c r="P16" i="7"/>
  <c r="O16" i="7"/>
  <c r="N16" i="7"/>
  <c r="M16" i="7"/>
  <c r="L16" i="7"/>
  <c r="K16" i="7"/>
  <c r="J16" i="7"/>
  <c r="V15" i="7"/>
  <c r="V14" i="7"/>
  <c r="V13" i="7"/>
  <c r="V12" i="7"/>
  <c r="V11" i="7"/>
  <c r="V10" i="7"/>
  <c r="V9" i="7"/>
  <c r="V8" i="7"/>
  <c r="V16" i="7" l="1"/>
  <c r="V17" i="7" s="1"/>
  <c r="V30" i="7"/>
  <c r="H25" i="1"/>
  <c r="T25" i="1" l="1"/>
  <c r="Q25" i="1"/>
  <c r="D16" i="1"/>
  <c r="A25" i="2" l="1"/>
  <c r="A26" i="2"/>
  <c r="A27" i="2"/>
  <c r="A28" i="2"/>
  <c r="A29" i="2"/>
  <c r="A30" i="2"/>
  <c r="A31" i="2"/>
  <c r="A32" i="2"/>
  <c r="A9" i="2"/>
  <c r="A10" i="2"/>
  <c r="A11" i="2"/>
  <c r="A12" i="2"/>
  <c r="A13" i="2"/>
  <c r="A14" i="2"/>
  <c r="A15" i="2"/>
  <c r="A16" i="2"/>
  <c r="A17" i="2"/>
  <c r="A18" i="2"/>
  <c r="A19" i="2"/>
  <c r="A20" i="2"/>
  <c r="A21" i="2"/>
  <c r="A22" i="2"/>
  <c r="A23" i="2"/>
  <c r="A24" i="2"/>
  <c r="A8" i="2"/>
  <c r="D37" i="6" l="1"/>
  <c r="B37" i="6"/>
  <c r="B54" i="5" s="1"/>
  <c r="D54" i="5"/>
  <c r="O45" i="4" l="1"/>
  <c r="M4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6" authorId="0" shapeId="0" xr:uid="{00000000-0006-0000-0400-000001000000}">
      <text>
        <r>
          <rPr>
            <sz val="14"/>
            <color indexed="81"/>
            <rFont val="ＭＳ Ｐゴシック"/>
            <family val="3"/>
            <charset val="128"/>
          </rPr>
          <t>実績報告書の③又は⑤欄に記載される金額</t>
        </r>
      </text>
    </comment>
    <comment ref="V33" authorId="0" shapeId="0" xr:uid="{00000000-0006-0000-0400-000002000000}">
      <text>
        <r>
          <rPr>
            <sz val="14"/>
            <color indexed="81"/>
            <rFont val="ＭＳ Ｐゴシック"/>
            <family val="3"/>
            <charset val="128"/>
          </rPr>
          <t>実績報告書の④又は⑥欄に記載される金額</t>
        </r>
      </text>
    </comment>
  </commentList>
</comments>
</file>

<file path=xl/sharedStrings.xml><?xml version="1.0" encoding="utf-8"?>
<sst xmlns="http://schemas.openxmlformats.org/spreadsheetml/2006/main" count="493" uniqueCount="219">
  <si>
    <t>事業所等情報</t>
    <rPh sb="0" eb="3">
      <t>ジギョウショ</t>
    </rPh>
    <rPh sb="3" eb="4">
      <t>トウ</t>
    </rPh>
    <rPh sb="4" eb="6">
      <t>ジョウホウ</t>
    </rPh>
    <phoneticPr fontId="2"/>
  </si>
  <si>
    <t>介護保険事業所番号</t>
    <rPh sb="0" eb="2">
      <t>カイゴ</t>
    </rPh>
    <rPh sb="2" eb="4">
      <t>ホケン</t>
    </rPh>
    <rPh sb="4" eb="7">
      <t>ジギョウショ</t>
    </rPh>
    <rPh sb="7" eb="9">
      <t>バンゴウ</t>
    </rPh>
    <phoneticPr fontId="2"/>
  </si>
  <si>
    <t>フリガナ</t>
    <phoneticPr fontId="2"/>
  </si>
  <si>
    <t>名　称</t>
    <rPh sb="0" eb="1">
      <t>ナ</t>
    </rPh>
    <rPh sb="2" eb="3">
      <t>ショウ</t>
    </rPh>
    <phoneticPr fontId="2"/>
  </si>
  <si>
    <t>①</t>
    <phoneticPr fontId="2"/>
  </si>
  <si>
    <t>②</t>
    <phoneticPr fontId="2"/>
  </si>
  <si>
    <t>③</t>
    <phoneticPr fontId="2"/>
  </si>
  <si>
    <t>④</t>
    <phoneticPr fontId="2"/>
  </si>
  <si>
    <t>⑤</t>
    <phoneticPr fontId="2"/>
  </si>
  <si>
    <t>⑥</t>
    <phoneticPr fontId="2"/>
  </si>
  <si>
    <t>⑦</t>
    <phoneticPr fontId="2"/>
  </si>
  <si>
    <t>円</t>
    <rPh sb="0" eb="1">
      <t>エン</t>
    </rPh>
    <phoneticPr fontId="2"/>
  </si>
  <si>
    <t>加算（Ⅰ）の上乗せ相当分を用いて計算する場合</t>
    <phoneticPr fontId="2"/>
  </si>
  <si>
    <t>Ⅱ</t>
  </si>
  <si>
    <t>Ⅲ</t>
  </si>
  <si>
    <t>Ⅳ</t>
    <phoneticPr fontId="2"/>
  </si>
  <si>
    <t>Ⅴ</t>
    <phoneticPr fontId="2"/>
  </si>
  <si>
    <t>Ⅰ</t>
    <phoneticPr fontId="2"/>
  </si>
  <si>
    <t>介護職員
処遇改善加算</t>
    <rPh sb="0" eb="2">
      <t>カイゴ</t>
    </rPh>
    <rPh sb="2" eb="4">
      <t>ショクイン</t>
    </rPh>
    <rPh sb="5" eb="7">
      <t>ショグウ</t>
    </rPh>
    <rPh sb="7" eb="9">
      <t>カイゼン</t>
    </rPh>
    <rPh sb="9" eb="11">
      <t>カサン</t>
    </rPh>
    <phoneticPr fontId="2"/>
  </si>
  <si>
    <t>事業者</t>
    <rPh sb="0" eb="3">
      <t>ジギョウシャ</t>
    </rPh>
    <phoneticPr fontId="2"/>
  </si>
  <si>
    <t>事業者の所在地</t>
    <rPh sb="0" eb="3">
      <t>ジギョウシャ</t>
    </rPh>
    <phoneticPr fontId="2"/>
  </si>
  <si>
    <t>電話番号</t>
    <rPh sb="0" eb="2">
      <t>デンワ</t>
    </rPh>
    <rPh sb="2" eb="4">
      <t>バンゴウ</t>
    </rPh>
    <phoneticPr fontId="2"/>
  </si>
  <si>
    <t>ＦＡＸ番号</t>
    <rPh sb="3" eb="5">
      <t>バンゴウ</t>
    </rPh>
    <phoneticPr fontId="2"/>
  </si>
  <si>
    <t>事業所の名称</t>
    <rPh sb="0" eb="3">
      <t>ジギョウショ</t>
    </rPh>
    <rPh sb="4" eb="6">
      <t>メイショウ</t>
    </rPh>
    <phoneticPr fontId="2"/>
  </si>
  <si>
    <t>事業所の所在地</t>
    <rPh sb="0" eb="3">
      <t>ジギョウショ</t>
    </rPh>
    <rPh sb="4" eb="7">
      <t>ショザイチ</t>
    </rPh>
    <phoneticPr fontId="2"/>
  </si>
  <si>
    <t>事業所番号</t>
    <rPh sb="0" eb="3">
      <t>ジギョウショ</t>
    </rPh>
    <rPh sb="3" eb="5">
      <t>バンゴウ</t>
    </rPh>
    <phoneticPr fontId="7"/>
  </si>
  <si>
    <t>当該法人
勤続年数</t>
    <rPh sb="0" eb="2">
      <t>トウガイ</t>
    </rPh>
    <rPh sb="2" eb="4">
      <t>ホウジン</t>
    </rPh>
    <rPh sb="5" eb="7">
      <t>キンゾク</t>
    </rPh>
    <rPh sb="7" eb="9">
      <t>ネンスウ</t>
    </rPh>
    <phoneticPr fontId="7"/>
  </si>
  <si>
    <t>勤務形態</t>
    <rPh sb="0" eb="2">
      <t>キンム</t>
    </rPh>
    <rPh sb="2" eb="4">
      <t>ケイタイ</t>
    </rPh>
    <phoneticPr fontId="7"/>
  </si>
  <si>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</si>
  <si>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</si>
  <si>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</si>
  <si>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</si>
  <si>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（単位：円）</t>
    <rPh sb="1" eb="3">
      <t>タンイ</t>
    </rPh>
    <rPh sb="4" eb="5">
      <t>エン</t>
    </rPh>
    <phoneticPr fontId="2"/>
  </si>
  <si>
    <t>（リストから選択）</t>
    <rPh sb="6" eb="8">
      <t>センタク</t>
    </rPh>
    <phoneticPr fontId="2"/>
  </si>
  <si>
    <t>（単位：年）</t>
    <rPh sb="1" eb="3">
      <t>タンイ</t>
    </rPh>
    <rPh sb="4" eb="5">
      <t>ネン</t>
    </rPh>
    <phoneticPr fontId="2"/>
  </si>
  <si>
    <t>⑧</t>
    <phoneticPr fontId="2"/>
  </si>
  <si>
    <t>⑨</t>
    <phoneticPr fontId="2"/>
  </si>
  <si>
    <t>円</t>
    <rPh sb="0" eb="1">
      <t>エン</t>
    </rPh>
    <phoneticPr fontId="2"/>
  </si>
  <si>
    <t>⑩</t>
    <phoneticPr fontId="2"/>
  </si>
  <si>
    <t>事業所名称</t>
    <rPh sb="0" eb="3">
      <t>ジギョウショ</t>
    </rPh>
    <rPh sb="3" eb="5">
      <t>メイショウ</t>
    </rPh>
    <phoneticPr fontId="7"/>
  </si>
  <si>
    <t>基本給</t>
    <rPh sb="0" eb="3">
      <t>キホンキュウ</t>
    </rPh>
    <phoneticPr fontId="7"/>
  </si>
  <si>
    <t>賞与(一時金)</t>
    <rPh sb="0" eb="2">
      <t>ショウヨ</t>
    </rPh>
    <rPh sb="3" eb="6">
      <t>イチジキン</t>
    </rPh>
    <phoneticPr fontId="7"/>
  </si>
  <si>
    <t>上記について、相違ないことを証明いたします。</t>
    <rPh sb="0" eb="2">
      <t>ジョウキ</t>
    </rPh>
    <rPh sb="7" eb="9">
      <t>ソウイ</t>
    </rPh>
    <rPh sb="14" eb="16">
      <t>ショウメイ</t>
    </rPh>
    <phoneticPr fontId="2"/>
  </si>
  <si>
    <t>（代表者名）</t>
    <rPh sb="1" eb="4">
      <t>ダイヒョウシャ</t>
    </rPh>
    <rPh sb="4" eb="5">
      <t>メイ</t>
    </rPh>
    <phoneticPr fontId="2"/>
  </si>
  <si>
    <t>作成担当者</t>
    <rPh sb="0" eb="2">
      <t>サクセイ</t>
    </rPh>
    <rPh sb="2" eb="5">
      <t>タントウシャ</t>
    </rPh>
    <phoneticPr fontId="2"/>
  </si>
  <si>
    <t>電話番号</t>
    <rPh sb="0" eb="2">
      <t>デンワ</t>
    </rPh>
    <rPh sb="2" eb="4">
      <t>バンゴウ</t>
    </rPh>
    <phoneticPr fontId="2"/>
  </si>
  <si>
    <t>ＦＡＸ番号</t>
    <rPh sb="3" eb="5">
      <t>バンゴウ</t>
    </rPh>
    <phoneticPr fontId="2"/>
  </si>
  <si>
    <t>（法 人 名）</t>
    <rPh sb="1" eb="2">
      <t>ホウ</t>
    </rPh>
    <rPh sb="3" eb="4">
      <t>ジン</t>
    </rPh>
    <rPh sb="5" eb="6">
      <t>メイ</t>
    </rPh>
    <phoneticPr fontId="2"/>
  </si>
  <si>
    <t>〇</t>
    <phoneticPr fontId="2"/>
  </si>
  <si>
    <t>※事業所等情報について、複数の事業所分を一括して提出する場合は、「別紙一覧表による」と記載すること。</t>
    <rPh sb="1" eb="4">
      <t>ジギョウショ</t>
    </rPh>
    <rPh sb="4" eb="5">
      <t>トウ</t>
    </rPh>
    <rPh sb="5" eb="7">
      <t>ジョウホウ</t>
    </rPh>
    <rPh sb="12" eb="14">
      <t>フクスウ</t>
    </rPh>
    <rPh sb="15" eb="18">
      <t>ジギョウショ</t>
    </rPh>
    <rPh sb="18" eb="19">
      <t>ブン</t>
    </rPh>
    <rPh sb="20" eb="22">
      <t>イッカツ</t>
    </rPh>
    <rPh sb="24" eb="26">
      <t>テイシュツ</t>
    </rPh>
    <rPh sb="28" eb="30">
      <t>バアイ</t>
    </rPh>
    <rPh sb="33" eb="35">
      <t>ベッシ</t>
    </rPh>
    <rPh sb="35" eb="38">
      <t>イチランヒョウ</t>
    </rPh>
    <rPh sb="43" eb="45">
      <t>キサイ</t>
    </rPh>
    <phoneticPr fontId="2"/>
  </si>
  <si>
    <t>事業所の名称</t>
    <rPh sb="0" eb="3">
      <t>ジギョウショ</t>
    </rPh>
    <rPh sb="4" eb="6">
      <t>メイショウ</t>
    </rPh>
    <phoneticPr fontId="13"/>
  </si>
  <si>
    <t>サービス名</t>
    <rPh sb="4" eb="5">
      <t>メイ</t>
    </rPh>
    <phoneticPr fontId="13"/>
  </si>
  <si>
    <t>介護保険事業所番号</t>
    <rPh sb="0" eb="2">
      <t>カイゴ</t>
    </rPh>
    <rPh sb="2" eb="4">
      <t>ホケン</t>
    </rPh>
    <rPh sb="4" eb="7">
      <t>ジギョウショ</t>
    </rPh>
    <rPh sb="7" eb="9">
      <t>バンゴウ</t>
    </rPh>
    <phoneticPr fontId="13"/>
  </si>
  <si>
    <t>法　人　名</t>
    <rPh sb="0" eb="1">
      <t>ホウ</t>
    </rPh>
    <rPh sb="2" eb="3">
      <t>ジン</t>
    </rPh>
    <rPh sb="4" eb="5">
      <t>メイ</t>
    </rPh>
    <phoneticPr fontId="2"/>
  </si>
  <si>
    <t>合　計</t>
    <rPh sb="0" eb="1">
      <t>ゴウ</t>
    </rPh>
    <rPh sb="2" eb="3">
      <t>ケイ</t>
    </rPh>
    <phoneticPr fontId="2"/>
  </si>
  <si>
    <t>都道府県</t>
    <rPh sb="0" eb="4">
      <t>トドウフケン</t>
    </rPh>
    <phoneticPr fontId="13"/>
  </si>
  <si>
    <t>賃金改善所要額</t>
    <rPh sb="0" eb="2">
      <t>チンギン</t>
    </rPh>
    <rPh sb="2" eb="4">
      <t>カイゼン</t>
    </rPh>
    <rPh sb="4" eb="7">
      <t>ショヨウガク</t>
    </rPh>
    <phoneticPr fontId="13"/>
  </si>
  <si>
    <t>北 海 道</t>
  </si>
  <si>
    <t>青 森 県</t>
  </si>
  <si>
    <t>岩 手 県</t>
  </si>
  <si>
    <t>宮 城 県</t>
  </si>
  <si>
    <t>秋 田 県</t>
  </si>
  <si>
    <t>山 形 県</t>
  </si>
  <si>
    <t>福 島 県</t>
  </si>
  <si>
    <t>茨 城 県</t>
  </si>
  <si>
    <t>栃 木 県</t>
  </si>
  <si>
    <t>群 馬 県</t>
  </si>
  <si>
    <t>埼 玉 県</t>
  </si>
  <si>
    <t>千 葉 県</t>
  </si>
  <si>
    <t>東 京 都</t>
    <rPh sb="0" eb="1">
      <t>ヒガシ</t>
    </rPh>
    <rPh sb="2" eb="3">
      <t>キョウ</t>
    </rPh>
    <rPh sb="4" eb="5">
      <t>ト</t>
    </rPh>
    <phoneticPr fontId="13"/>
  </si>
  <si>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</si>
  <si>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</si>
  <si>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</si>
  <si>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</si>
  <si>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</si>
  <si>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</si>
  <si>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</si>
  <si>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</si>
  <si>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</si>
  <si>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</si>
  <si>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</si>
  <si>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</si>
  <si>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</si>
  <si>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</si>
  <si>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</si>
  <si>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</si>
  <si>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</si>
  <si>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</si>
  <si>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</si>
  <si>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</si>
  <si>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</si>
  <si>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</si>
  <si>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</si>
  <si>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</si>
  <si>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</si>
  <si>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</si>
  <si>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</si>
  <si>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</si>
  <si>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</si>
  <si>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</si>
  <si>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</si>
  <si>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</si>
  <si>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</si>
  <si>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</si>
  <si>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賃金改善所要額</t>
    <rPh sb="0" eb="2">
      <t>チンギン</t>
    </rPh>
    <rPh sb="2" eb="4">
      <t>カイゼン</t>
    </rPh>
    <rPh sb="4" eb="7">
      <t>ショヨウガク</t>
    </rPh>
    <phoneticPr fontId="2"/>
  </si>
  <si>
    <t>全 国 計</t>
    <rPh sb="0" eb="1">
      <t>ゼン</t>
    </rPh>
    <rPh sb="2" eb="3">
      <t>コク</t>
    </rPh>
    <rPh sb="4" eb="5">
      <t>ケイ</t>
    </rPh>
    <phoneticPr fontId="2"/>
  </si>
  <si>
    <t>－</t>
    <phoneticPr fontId="2"/>
  </si>
  <si>
    <t>※　Ａ及びＢは別紙様式３添付書類２の当該指定権者における金額と一致しなければならない。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2"/>
  </si>
  <si>
    <t>介護職員
処遇改善加算額</t>
    <rPh sb="0" eb="2">
      <t>カイゴ</t>
    </rPh>
    <rPh sb="2" eb="4">
      <t>ショクイン</t>
    </rPh>
    <rPh sb="5" eb="7">
      <t>ショグウ</t>
    </rPh>
    <rPh sb="7" eb="9">
      <t>カイゼン</t>
    </rPh>
    <rPh sb="9" eb="11">
      <t>カサン</t>
    </rPh>
    <rPh sb="11" eb="12">
      <t>ガク</t>
    </rPh>
    <phoneticPr fontId="13"/>
  </si>
  <si>
    <t>Ａ</t>
    <phoneticPr fontId="2"/>
  </si>
  <si>
    <t>Ｂ</t>
    <phoneticPr fontId="2"/>
  </si>
  <si>
    <t>介護職員処遇改善加算額</t>
    <rPh sb="0" eb="2">
      <t>カイゴ</t>
    </rPh>
    <rPh sb="2" eb="4">
      <t>ショクイン</t>
    </rPh>
    <rPh sb="4" eb="6">
      <t>ショグウ</t>
    </rPh>
    <rPh sb="6" eb="8">
      <t>カイゼン</t>
    </rPh>
    <rPh sb="8" eb="10">
      <t>カサン</t>
    </rPh>
    <rPh sb="10" eb="11">
      <t>ガク</t>
    </rPh>
    <phoneticPr fontId="2"/>
  </si>
  <si>
    <t>Ｅ</t>
    <phoneticPr fontId="2"/>
  </si>
  <si>
    <t>Ｆ</t>
    <phoneticPr fontId="2"/>
  </si>
  <si>
    <t>※ＦはＥを上回らなければならない。</t>
    <rPh sb="5" eb="7">
      <t>ウワマワ</t>
    </rPh>
    <phoneticPr fontId="2"/>
  </si>
  <si>
    <t>指定権者</t>
    <rPh sb="0" eb="2">
      <t>シテイ</t>
    </rPh>
    <rPh sb="2" eb="4">
      <t>ケンシャ</t>
    </rPh>
    <phoneticPr fontId="13"/>
  </si>
  <si>
    <t>Ｃ</t>
    <phoneticPr fontId="2"/>
  </si>
  <si>
    <t>Ｄ</t>
    <phoneticPr fontId="2"/>
  </si>
  <si>
    <t>※Ｃ及びＤは別紙様式３添付書類３の当該指定権者における金額と一致しなければならない。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3">
      <t>ケンシャ</t>
    </rPh>
    <rPh sb="27" eb="29">
      <t>キンガク</t>
    </rPh>
    <rPh sb="30" eb="32">
      <t>イッチ</t>
    </rPh>
    <phoneticPr fontId="2"/>
  </si>
  <si>
    <t>５月サービス分
（６月審査分）</t>
    <rPh sb="1" eb="2">
      <t>ガツ</t>
    </rPh>
    <rPh sb="6" eb="7">
      <t>ブン</t>
    </rPh>
    <rPh sb="10" eb="11">
      <t>ガツ</t>
    </rPh>
    <rPh sb="11" eb="13">
      <t>シンサ</t>
    </rPh>
    <rPh sb="13" eb="14">
      <t>ブン</t>
    </rPh>
    <phoneticPr fontId="7"/>
  </si>
  <si>
    <t>６月サービス分
（７月審査分）</t>
    <rPh sb="1" eb="2">
      <t>ガツ</t>
    </rPh>
    <rPh sb="6" eb="7">
      <t>ブン</t>
    </rPh>
    <rPh sb="10" eb="11">
      <t>ガツ</t>
    </rPh>
    <rPh sb="11" eb="13">
      <t>シンサ</t>
    </rPh>
    <rPh sb="13" eb="14">
      <t>ブン</t>
    </rPh>
    <phoneticPr fontId="7"/>
  </si>
  <si>
    <t>７月サービス分
（８月審査分）</t>
    <rPh sb="1" eb="2">
      <t>ガツ</t>
    </rPh>
    <rPh sb="6" eb="7">
      <t>ブン</t>
    </rPh>
    <rPh sb="10" eb="11">
      <t>ガツ</t>
    </rPh>
    <rPh sb="11" eb="13">
      <t>シンサ</t>
    </rPh>
    <rPh sb="13" eb="14">
      <t>ブン</t>
    </rPh>
    <phoneticPr fontId="7"/>
  </si>
  <si>
    <t>８月サービス分
（９月審査分）</t>
    <rPh sb="1" eb="2">
      <t>ガツ</t>
    </rPh>
    <rPh sb="6" eb="7">
      <t>ブン</t>
    </rPh>
    <rPh sb="10" eb="11">
      <t>ガツ</t>
    </rPh>
    <rPh sb="11" eb="13">
      <t>シンサ</t>
    </rPh>
    <rPh sb="13" eb="14">
      <t>ブン</t>
    </rPh>
    <phoneticPr fontId="7"/>
  </si>
  <si>
    <t>９月サービス分
（１０月審査分）</t>
    <rPh sb="1" eb="2">
      <t>ガツ</t>
    </rPh>
    <rPh sb="6" eb="7">
      <t>ブン</t>
    </rPh>
    <rPh sb="11" eb="12">
      <t>ガツ</t>
    </rPh>
    <rPh sb="12" eb="14">
      <t>シンサ</t>
    </rPh>
    <rPh sb="14" eb="15">
      <t>ブン</t>
    </rPh>
    <phoneticPr fontId="7"/>
  </si>
  <si>
    <t>１０月サービス分
（１１月審査分）</t>
    <rPh sb="2" eb="3">
      <t>ガツ</t>
    </rPh>
    <rPh sb="7" eb="8">
      <t>ブン</t>
    </rPh>
    <rPh sb="12" eb="13">
      <t>ガツ</t>
    </rPh>
    <rPh sb="13" eb="15">
      <t>シンサ</t>
    </rPh>
    <rPh sb="15" eb="16">
      <t>ブン</t>
    </rPh>
    <phoneticPr fontId="7"/>
  </si>
  <si>
    <t>１１月サービス分
（１２月審査分）</t>
    <rPh sb="2" eb="3">
      <t>ガツ</t>
    </rPh>
    <rPh sb="7" eb="8">
      <t>ブン</t>
    </rPh>
    <rPh sb="12" eb="13">
      <t>ガツ</t>
    </rPh>
    <rPh sb="13" eb="15">
      <t>シンサ</t>
    </rPh>
    <rPh sb="15" eb="16">
      <t>ブン</t>
    </rPh>
    <phoneticPr fontId="7"/>
  </si>
  <si>
    <t>１２月サービス分
（１月審査分）</t>
    <rPh sb="2" eb="3">
      <t>ガツ</t>
    </rPh>
    <rPh sb="7" eb="8">
      <t>ブン</t>
    </rPh>
    <rPh sb="11" eb="12">
      <t>ガツ</t>
    </rPh>
    <rPh sb="12" eb="14">
      <t>シンサ</t>
    </rPh>
    <rPh sb="14" eb="15">
      <t>ブン</t>
    </rPh>
    <phoneticPr fontId="7"/>
  </si>
  <si>
    <t>１月サービス分
（２月審査分）</t>
    <rPh sb="1" eb="2">
      <t>ガツ</t>
    </rPh>
    <rPh sb="6" eb="7">
      <t>ブン</t>
    </rPh>
    <rPh sb="10" eb="11">
      <t>ガツ</t>
    </rPh>
    <rPh sb="11" eb="13">
      <t>シンサ</t>
    </rPh>
    <rPh sb="13" eb="14">
      <t>ブン</t>
    </rPh>
    <phoneticPr fontId="7"/>
  </si>
  <si>
    <t>２月サービス分
（３月審査分）</t>
    <rPh sb="1" eb="2">
      <t>ガツ</t>
    </rPh>
    <rPh sb="6" eb="7">
      <t>ブン</t>
    </rPh>
    <rPh sb="10" eb="11">
      <t>ガツ</t>
    </rPh>
    <rPh sb="11" eb="13">
      <t>シンサ</t>
    </rPh>
    <rPh sb="13" eb="14">
      <t>ブン</t>
    </rPh>
    <phoneticPr fontId="7"/>
  </si>
  <si>
    <t>３月サービス分
（４月審査分）</t>
    <rPh sb="1" eb="2">
      <t>ガツ</t>
    </rPh>
    <rPh sb="6" eb="7">
      <t>ブン</t>
    </rPh>
    <rPh sb="10" eb="11">
      <t>ガツ</t>
    </rPh>
    <rPh sb="11" eb="13">
      <t>シンサ</t>
    </rPh>
    <rPh sb="13" eb="14">
      <t>ブン</t>
    </rPh>
    <phoneticPr fontId="7"/>
  </si>
  <si>
    <t>〇</t>
    <phoneticPr fontId="2"/>
  </si>
  <si>
    <t>合　　計（円）</t>
    <rPh sb="0" eb="1">
      <t>ア</t>
    </rPh>
    <rPh sb="3" eb="4">
      <t>ケイ</t>
    </rPh>
    <rPh sb="5" eb="6">
      <t>エン</t>
    </rPh>
    <phoneticPr fontId="7"/>
  </si>
  <si>
    <t>法人名</t>
    <rPh sb="0" eb="2">
      <t>ホウジン</t>
    </rPh>
    <rPh sb="2" eb="3">
      <t>メイ</t>
    </rPh>
    <phoneticPr fontId="7"/>
  </si>
  <si>
    <t>事業所別計</t>
    <rPh sb="0" eb="3">
      <t>ジギョウショ</t>
    </rPh>
    <rPh sb="3" eb="4">
      <t>ベツ</t>
    </rPh>
    <rPh sb="4" eb="5">
      <t>ケイ</t>
    </rPh>
    <phoneticPr fontId="7"/>
  </si>
  <si>
    <t>賃金改善実施期間</t>
    <rPh sb="0" eb="2">
      <t>チンギン</t>
    </rPh>
    <rPh sb="2" eb="4">
      <t>カイゼン</t>
    </rPh>
    <rPh sb="4" eb="6">
      <t>ジッシ</t>
    </rPh>
    <rPh sb="6" eb="8">
      <t>キカン</t>
    </rPh>
    <phoneticPr fontId="2"/>
  </si>
  <si>
    <t>常勤換算計</t>
    <rPh sb="0" eb="2">
      <t>ジョウキン</t>
    </rPh>
    <rPh sb="2" eb="4">
      <t>カンサン</t>
    </rPh>
    <rPh sb="4" eb="5">
      <t>ケイ</t>
    </rPh>
    <phoneticPr fontId="2"/>
  </si>
  <si>
    <t>ページ数</t>
    <rPh sb="3" eb="4">
      <t>スウ</t>
    </rPh>
    <phoneticPr fontId="2"/>
  </si>
  <si>
    <t>総ページ数</t>
    <rPh sb="0" eb="1">
      <t>ソウ</t>
    </rPh>
    <rPh sb="4" eb="5">
      <t>スウ</t>
    </rPh>
    <phoneticPr fontId="2"/>
  </si>
  <si>
    <t>／</t>
    <phoneticPr fontId="2"/>
  </si>
  <si>
    <t>／</t>
    <phoneticPr fontId="2"/>
  </si>
  <si>
    <t>⑪</t>
    <phoneticPr fontId="2"/>
  </si>
  <si>
    <t>法定福利費の事業主負担増加分</t>
    <rPh sb="0" eb="2">
      <t>ホウテイ</t>
    </rPh>
    <rPh sb="2" eb="5">
      <t>フクリヒ</t>
    </rPh>
    <rPh sb="6" eb="9">
      <t>ジギョウヌシ</t>
    </rPh>
    <rPh sb="9" eb="11">
      <t>フタン</t>
    </rPh>
    <rPh sb="11" eb="13">
      <t>ゾウカ</t>
    </rPh>
    <rPh sb="13" eb="14">
      <t>ブン</t>
    </rPh>
    <phoneticPr fontId="7"/>
  </si>
  <si>
    <t>介護職員一人当たり賃金総額　＜⑩÷⑧＞</t>
    <rPh sb="0" eb="2">
      <t>カイゴ</t>
    </rPh>
    <rPh sb="2" eb="4">
      <t>ショクイン</t>
    </rPh>
    <rPh sb="4" eb="6">
      <t>ヒトリ</t>
    </rPh>
    <rPh sb="6" eb="7">
      <t>ア</t>
    </rPh>
    <rPh sb="9" eb="11">
      <t>チンギン</t>
    </rPh>
    <rPh sb="11" eb="13">
      <t>ソウガク</t>
    </rPh>
    <phoneticPr fontId="2"/>
  </si>
  <si>
    <t>人</t>
    <rPh sb="0" eb="1">
      <t>ニン</t>
    </rPh>
    <phoneticPr fontId="2"/>
  </si>
  <si>
    <t>法　人　名</t>
    <rPh sb="0" eb="1">
      <t>ホウ</t>
    </rPh>
    <rPh sb="2" eb="3">
      <t>ジン</t>
    </rPh>
    <rPh sb="4" eb="5">
      <t>メイ</t>
    </rPh>
    <phoneticPr fontId="2"/>
  </si>
  <si>
    <t>【処遇改善加算額（加算の収入実績）】　※群馬県国民健康保険団体連合会より毎月送付される「処遇改善加算総額のお知らせ」を確認の上、記載すること</t>
    <rPh sb="1" eb="3">
      <t>ショグウ</t>
    </rPh>
    <rPh sb="3" eb="5">
      <t>カイゼン</t>
    </rPh>
    <rPh sb="5" eb="7">
      <t>カサン</t>
    </rPh>
    <rPh sb="7" eb="8">
      <t>ガク</t>
    </rPh>
    <rPh sb="20" eb="23">
      <t>グンマケン</t>
    </rPh>
    <rPh sb="23" eb="25">
      <t>コクミン</t>
    </rPh>
    <rPh sb="25" eb="27">
      <t>ケンコウ</t>
    </rPh>
    <rPh sb="27" eb="29">
      <t>ホケン</t>
    </rPh>
    <rPh sb="29" eb="31">
      <t>ダンタイ</t>
    </rPh>
    <rPh sb="31" eb="34">
      <t>レンゴウカイ</t>
    </rPh>
    <rPh sb="36" eb="38">
      <t>マイツキ</t>
    </rPh>
    <rPh sb="38" eb="40">
      <t>ソウフ</t>
    </rPh>
    <rPh sb="44" eb="46">
      <t>ショグウ</t>
    </rPh>
    <rPh sb="46" eb="48">
      <t>カイゼン</t>
    </rPh>
    <rPh sb="48" eb="50">
      <t>カサン</t>
    </rPh>
    <rPh sb="50" eb="52">
      <t>ソウガク</t>
    </rPh>
    <rPh sb="54" eb="55">
      <t>シ</t>
    </rPh>
    <rPh sb="59" eb="61">
      <t>カクニン</t>
    </rPh>
    <rPh sb="62" eb="63">
      <t>ウエ</t>
    </rPh>
    <rPh sb="64" eb="66">
      <t>キサイ</t>
    </rPh>
    <phoneticPr fontId="7"/>
  </si>
  <si>
    <t>※本様式は、介護職員処遇改善計画書作成単位ごとに作成すること。</t>
    <rPh sb="1" eb="2">
      <t>ホン</t>
    </rPh>
    <rPh sb="2" eb="4">
      <t>ヨウシキ</t>
    </rPh>
    <rPh sb="6" eb="8">
      <t>カイゴ</t>
    </rPh>
    <rPh sb="8" eb="10">
      <t>ショクイン</t>
    </rPh>
    <rPh sb="10" eb="12">
      <t>ショグウ</t>
    </rPh>
    <rPh sb="12" eb="14">
      <t>カイゼン</t>
    </rPh>
    <rPh sb="14" eb="17">
      <t>ケイカクショ</t>
    </rPh>
    <rPh sb="17" eb="19">
      <t>サクセイ</t>
    </rPh>
    <rPh sb="19" eb="21">
      <t>タンイ</t>
    </rPh>
    <rPh sb="24" eb="26">
      <t>サクセイ</t>
    </rPh>
    <phoneticPr fontId="7"/>
  </si>
  <si>
    <t>介護職員常勤換算数（人）
小数点以下第２位以下切り捨て</t>
    <rPh sb="0" eb="2">
      <t>カイゴ</t>
    </rPh>
    <rPh sb="2" eb="4">
      <t>ショクイン</t>
    </rPh>
    <rPh sb="4" eb="6">
      <t>ジョウキン</t>
    </rPh>
    <rPh sb="6" eb="8">
      <t>カンサン</t>
    </rPh>
    <rPh sb="8" eb="9">
      <t>スウ</t>
    </rPh>
    <rPh sb="10" eb="11">
      <t>ニン</t>
    </rPh>
    <rPh sb="13" eb="16">
      <t>ショウスウテン</t>
    </rPh>
    <rPh sb="16" eb="18">
      <t>イカ</t>
    </rPh>
    <rPh sb="18" eb="19">
      <t>ダイ</t>
    </rPh>
    <rPh sb="20" eb="21">
      <t>クライ</t>
    </rPh>
    <rPh sb="21" eb="23">
      <t>イカ</t>
    </rPh>
    <rPh sb="23" eb="24">
      <t>キ</t>
    </rPh>
    <rPh sb="25" eb="26">
      <t>ス</t>
    </rPh>
    <phoneticPr fontId="2"/>
  </si>
  <si>
    <t>／</t>
    <phoneticPr fontId="2"/>
  </si>
  <si>
    <t>　例　常勤職員が従事すべき４週の従事時間が１６０時間の場合
　　　 　常勤介護職員が４人　→　４人　…　Ａ
　　　 　非常勤介護職員の４週の総従事時間の計が４５０時間とすると　４５０ ÷ １６０＝２．８１　→　　２．８人　…　Ｂ
　　　 　当該月の常勤換算数は　Ａ ＋ Ｂ = ６．８人　となる。</t>
    <rPh sb="1" eb="2">
      <t>レイ</t>
    </rPh>
    <rPh sb="3" eb="5">
      <t>ジョウキン</t>
    </rPh>
    <rPh sb="5" eb="7">
      <t>ショクイン</t>
    </rPh>
    <rPh sb="8" eb="10">
      <t>ジュウジ</t>
    </rPh>
    <rPh sb="14" eb="15">
      <t>シュウ</t>
    </rPh>
    <rPh sb="16" eb="18">
      <t>ジュウジ</t>
    </rPh>
    <rPh sb="18" eb="20">
      <t>ジカン</t>
    </rPh>
    <rPh sb="27" eb="29">
      <t>バアイ</t>
    </rPh>
    <rPh sb="35" eb="37">
      <t>ジョウキン</t>
    </rPh>
    <rPh sb="37" eb="39">
      <t>カイゴ</t>
    </rPh>
    <rPh sb="39" eb="41">
      <t>ショクイン</t>
    </rPh>
    <rPh sb="43" eb="44">
      <t>ニン</t>
    </rPh>
    <rPh sb="48" eb="49">
      <t>ニン</t>
    </rPh>
    <rPh sb="59" eb="62">
      <t>ヒジョウキン</t>
    </rPh>
    <rPh sb="62" eb="64">
      <t>カイゴ</t>
    </rPh>
    <rPh sb="64" eb="66">
      <t>ショクイン</t>
    </rPh>
    <rPh sb="68" eb="69">
      <t>シュウ</t>
    </rPh>
    <rPh sb="70" eb="71">
      <t>ソウ</t>
    </rPh>
    <rPh sb="71" eb="73">
      <t>ジュウジ</t>
    </rPh>
    <rPh sb="73" eb="75">
      <t>ジカン</t>
    </rPh>
    <rPh sb="76" eb="77">
      <t>ケイ</t>
    </rPh>
    <rPh sb="81" eb="83">
      <t>ジカン</t>
    </rPh>
    <rPh sb="109" eb="110">
      <t>ニン</t>
    </rPh>
    <rPh sb="120" eb="122">
      <t>トウガイ</t>
    </rPh>
    <rPh sb="122" eb="123">
      <t>ツキ</t>
    </rPh>
    <rPh sb="124" eb="126">
      <t>ジョウキン</t>
    </rPh>
    <rPh sb="126" eb="128">
      <t>カンサン</t>
    </rPh>
    <rPh sb="128" eb="129">
      <t>スウ</t>
    </rPh>
    <rPh sb="142" eb="143">
      <t>ニン</t>
    </rPh>
    <phoneticPr fontId="2"/>
  </si>
  <si>
    <t>】</t>
    <phoneticPr fontId="2"/>
  </si>
  <si>
    <t>賃金改善項目
（該当種別に○）
【　】には手当名称等を記載すること</t>
    <rPh sb="25" eb="26">
      <t>トウ</t>
    </rPh>
    <rPh sb="27" eb="29">
      <t>キサイ</t>
    </rPh>
    <phoneticPr fontId="2"/>
  </si>
  <si>
    <t>賃金改善実施期間　※処遇改善計画書(１)⑦に記載した期間を記載すること</t>
    <rPh sb="0" eb="2">
      <t>チンギン</t>
    </rPh>
    <rPh sb="2" eb="4">
      <t>カイゼン</t>
    </rPh>
    <rPh sb="4" eb="6">
      <t>ジッシ</t>
    </rPh>
    <rPh sb="6" eb="8">
      <t>キカン</t>
    </rPh>
    <phoneticPr fontId="2"/>
  </si>
  <si>
    <t>賃金改善実施日（支給日）
※年月ではなく月日を記入すること</t>
    <rPh sb="14" eb="16">
      <t>ネンゲツ</t>
    </rPh>
    <rPh sb="20" eb="21">
      <t>ツキ</t>
    </rPh>
    <rPh sb="21" eb="22">
      <t>ヒ</t>
    </rPh>
    <rPh sb="23" eb="25">
      <t>キニュウ</t>
    </rPh>
    <phoneticPr fontId="2"/>
  </si>
  <si>
    <t>ウ　賃金改善所要額（イの内数）</t>
    <rPh sb="2" eb="4">
      <t>チンギン</t>
    </rPh>
    <rPh sb="4" eb="6">
      <t>カイゼン</t>
    </rPh>
    <rPh sb="6" eb="9">
      <t>ショヨウガク</t>
    </rPh>
    <rPh sb="12" eb="14">
      <t>ウチスウ</t>
    </rPh>
    <phoneticPr fontId="2"/>
  </si>
  <si>
    <t>ア　処遇改善加算合計額</t>
    <rPh sb="2" eb="4">
      <t>ショグウ</t>
    </rPh>
    <rPh sb="4" eb="6">
      <t>カイゼン</t>
    </rPh>
    <rPh sb="6" eb="8">
      <t>カサン</t>
    </rPh>
    <rPh sb="8" eb="10">
      <t>ゴウケイ</t>
    </rPh>
    <rPh sb="10" eb="11">
      <t>ガク</t>
    </rPh>
    <phoneticPr fontId="7"/>
  </si>
  <si>
    <t>算定した加算の区分</t>
    <rPh sb="0" eb="2">
      <t>サンテイ</t>
    </rPh>
    <rPh sb="4" eb="6">
      <t>カサン</t>
    </rPh>
    <rPh sb="7" eb="9">
      <t>クブン</t>
    </rPh>
    <phoneticPr fontId="2"/>
  </si>
  <si>
    <t>※非常勤介護職員の常勤換算数の算出方法　…　全ての非常勤介護職員の４週間の従事時間数　÷　就業規則等に定められた常勤の労働時間数×４週分(一月ごとに算定)</t>
    <rPh sb="1" eb="4">
      <t>ヒジョウキン</t>
    </rPh>
    <rPh sb="4" eb="6">
      <t>カイゴ</t>
    </rPh>
    <rPh sb="6" eb="8">
      <t>ショクイン</t>
    </rPh>
    <rPh sb="9" eb="11">
      <t>ジョウキン</t>
    </rPh>
    <rPh sb="11" eb="13">
      <t>カンサン</t>
    </rPh>
    <rPh sb="13" eb="14">
      <t>スウ</t>
    </rPh>
    <rPh sb="15" eb="17">
      <t>サンシュツ</t>
    </rPh>
    <rPh sb="17" eb="19">
      <t>ホウホウ</t>
    </rPh>
    <rPh sb="22" eb="23">
      <t>スベ</t>
    </rPh>
    <rPh sb="25" eb="28">
      <t>ヒジョウキン</t>
    </rPh>
    <rPh sb="69" eb="70">
      <t>ヒト</t>
    </rPh>
    <rPh sb="70" eb="71">
      <t>ツキ</t>
    </rPh>
    <rPh sb="74" eb="76">
      <t>サンテイ</t>
    </rPh>
    <phoneticPr fontId="2"/>
  </si>
  <si>
    <t>【介護職員に支給した賃金総額及び賃金改善所要額等】</t>
    <rPh sb="1" eb="3">
      <t>カイゴ</t>
    </rPh>
    <rPh sb="3" eb="5">
      <t>ショクイン</t>
    </rPh>
    <rPh sb="6" eb="8">
      <t>シキュウ</t>
    </rPh>
    <rPh sb="10" eb="12">
      <t>チンギン</t>
    </rPh>
    <rPh sb="12" eb="14">
      <t>ソウガク</t>
    </rPh>
    <rPh sb="14" eb="15">
      <t>オヨ</t>
    </rPh>
    <rPh sb="16" eb="18">
      <t>チンギン</t>
    </rPh>
    <rPh sb="18" eb="20">
      <t>カイゼン</t>
    </rPh>
    <rPh sb="20" eb="22">
      <t>ショヨウ</t>
    </rPh>
    <rPh sb="22" eb="23">
      <t>ガク</t>
    </rPh>
    <rPh sb="23" eb="24">
      <t>トウ</t>
    </rPh>
    <phoneticPr fontId="7"/>
  </si>
  <si>
    <t>賃金改善所要額の計（ウ＋エ）</t>
    <rPh sb="0" eb="2">
      <t>チンギン</t>
    </rPh>
    <rPh sb="2" eb="4">
      <t>カイゼン</t>
    </rPh>
    <rPh sb="4" eb="7">
      <t>ショヨウガク</t>
    </rPh>
    <rPh sb="8" eb="9">
      <t>ケイ</t>
    </rPh>
    <phoneticPr fontId="2"/>
  </si>
  <si>
    <t>都道府県名</t>
    <rPh sb="0" eb="1">
      <t>ト</t>
    </rPh>
    <rPh sb="1" eb="4">
      <t>ドウフケン</t>
    </rPh>
    <rPh sb="4" eb="5">
      <t>メイ</t>
    </rPh>
    <phoneticPr fontId="2"/>
  </si>
  <si>
    <t>※複数ページに渡る場合、最終ページに合計欄を設けてください。</t>
    <rPh sb="1" eb="3">
      <t>フクスウ</t>
    </rPh>
    <rPh sb="7" eb="8">
      <t>ワタ</t>
    </rPh>
    <rPh sb="9" eb="11">
      <t>バアイ</t>
    </rPh>
    <rPh sb="12" eb="14">
      <t>サイシュウ</t>
    </rPh>
    <rPh sb="18" eb="20">
      <t>ゴウケイ</t>
    </rPh>
    <rPh sb="20" eb="21">
      <t>ラン</t>
    </rPh>
    <rPh sb="22" eb="23">
      <t>モウ</t>
    </rPh>
    <phoneticPr fontId="2"/>
  </si>
  <si>
    <t>※　計画書を届け出る指定権者ごとに記載すること。</t>
    <rPh sb="2" eb="5">
      <t>ケイカクショ</t>
    </rPh>
    <rPh sb="6" eb="7">
      <t>トド</t>
    </rPh>
    <rPh sb="8" eb="9">
      <t>デ</t>
    </rPh>
    <rPh sb="10" eb="13">
      <t>シテイケン</t>
    </rPh>
    <rPh sb="13" eb="14">
      <t>シャ</t>
    </rPh>
    <rPh sb="17" eb="19">
      <t>キサイ</t>
    </rPh>
    <phoneticPr fontId="2"/>
  </si>
  <si>
    <t>～</t>
    <phoneticPr fontId="2"/>
  </si>
  <si>
    <t>１</t>
    <phoneticPr fontId="7"/>
  </si>
  <si>
    <t>２</t>
    <phoneticPr fontId="7"/>
  </si>
  <si>
    <t>手当</t>
    <rPh sb="0" eb="2">
      <t>テアテ</t>
    </rPh>
    <phoneticPr fontId="7"/>
  </si>
  <si>
    <t>【</t>
    <phoneticPr fontId="2"/>
  </si>
  <si>
    <t>】</t>
    <phoneticPr fontId="7"/>
  </si>
  <si>
    <t>その他</t>
    <rPh sb="2" eb="3">
      <t>タ</t>
    </rPh>
    <phoneticPr fontId="7"/>
  </si>
  <si>
    <t>【</t>
    <phoneticPr fontId="2"/>
  </si>
  <si>
    <t>/</t>
    <phoneticPr fontId="2"/>
  </si>
  <si>
    <t>４月サービス分
（５月審査分）</t>
    <rPh sb="1" eb="2">
      <t>ガツ</t>
    </rPh>
    <rPh sb="6" eb="7">
      <t>ブン</t>
    </rPh>
    <rPh sb="10" eb="11">
      <t>ガツ</t>
    </rPh>
    <rPh sb="11" eb="13">
      <t>シンサ</t>
    </rPh>
    <rPh sb="13" eb="14">
      <t>ブン</t>
    </rPh>
    <phoneticPr fontId="7"/>
  </si>
  <si>
    <t>※①は積算根拠のイの金額と一致すること。</t>
    <rPh sb="3" eb="5">
      <t>セキサン</t>
    </rPh>
    <rPh sb="5" eb="7">
      <t>コンキョ</t>
    </rPh>
    <rPh sb="10" eb="12">
      <t>キンガク</t>
    </rPh>
    <rPh sb="13" eb="15">
      <t>イッチ</t>
    </rPh>
    <phoneticPr fontId="7"/>
  </si>
  <si>
    <t>氏　名</t>
    <rPh sb="0" eb="1">
      <t>シ</t>
    </rPh>
    <rPh sb="2" eb="3">
      <t>メイ</t>
    </rPh>
    <phoneticPr fontId="2"/>
  </si>
  <si>
    <t>法定福利費等事業主負担増加分</t>
    <rPh sb="0" eb="2">
      <t>ホウテイ</t>
    </rPh>
    <rPh sb="2" eb="5">
      <t>フクリヒ</t>
    </rPh>
    <rPh sb="5" eb="6">
      <t>トウ</t>
    </rPh>
    <rPh sb="6" eb="9">
      <t>ジギョウヌシ</t>
    </rPh>
    <rPh sb="9" eb="11">
      <t>フタン</t>
    </rPh>
    <rPh sb="11" eb="14">
      <t>ゾウカブン</t>
    </rPh>
    <phoneticPr fontId="2"/>
  </si>
  <si>
    <t>※介護職員ごとに実際に支給した額を記載すること。</t>
    <phoneticPr fontId="7"/>
  </si>
  <si>
    <t>事業所名</t>
    <rPh sb="0" eb="3">
      <t>ジギョウショ</t>
    </rPh>
    <rPh sb="3" eb="4">
      <t>メイ</t>
    </rPh>
    <phoneticPr fontId="2"/>
  </si>
  <si>
    <t>賃金改善実施期間
における賃金支給額</t>
    <rPh sb="0" eb="2">
      <t>チンギン</t>
    </rPh>
    <rPh sb="2" eb="4">
      <t>カイゼン</t>
    </rPh>
    <rPh sb="4" eb="6">
      <t>ジッシ</t>
    </rPh>
    <rPh sb="6" eb="8">
      <t>キカン</t>
    </rPh>
    <rPh sb="13" eb="15">
      <t>チンギン</t>
    </rPh>
    <rPh sb="15" eb="17">
      <t>シキュウ</t>
    </rPh>
    <rPh sb="17" eb="18">
      <t>ガク</t>
    </rPh>
    <phoneticPr fontId="7"/>
  </si>
  <si>
    <t>小　計</t>
    <rPh sb="0" eb="1">
      <t>コ</t>
    </rPh>
    <rPh sb="2" eb="3">
      <t>ケイ</t>
    </rPh>
    <phoneticPr fontId="7"/>
  </si>
  <si>
    <t>合　計</t>
    <rPh sb="0" eb="1">
      <t>ゴウ</t>
    </rPh>
    <rPh sb="2" eb="3">
      <t>ケイ</t>
    </rPh>
    <phoneticPr fontId="2"/>
  </si>
  <si>
    <t>①</t>
    <phoneticPr fontId="2"/>
  </si>
  <si>
    <t>②</t>
    <phoneticPr fontId="2"/>
  </si>
  <si>
    <t>※②は実績報告書④i）又は⑥ⅲ）の金額と一致すること。</t>
    <rPh sb="3" eb="5">
      <t>ジッセキ</t>
    </rPh>
    <rPh sb="5" eb="7">
      <t>ホウコク</t>
    </rPh>
    <rPh sb="7" eb="8">
      <t>ショ</t>
    </rPh>
    <rPh sb="11" eb="12">
      <t>マタ</t>
    </rPh>
    <rPh sb="17" eb="19">
      <t>キンガク</t>
    </rPh>
    <rPh sb="20" eb="22">
      <t>イッチ</t>
    </rPh>
    <phoneticPr fontId="7"/>
  </si>
  <si>
    <t>指定権者名</t>
    <rPh sb="0" eb="2">
      <t>シテイ</t>
    </rPh>
    <rPh sb="2" eb="3">
      <t>ケン</t>
    </rPh>
    <rPh sb="3" eb="4">
      <t>シャ</t>
    </rPh>
    <rPh sb="4" eb="5">
      <t>メイ</t>
    </rPh>
    <phoneticPr fontId="2"/>
  </si>
  <si>
    <t>群馬県</t>
    <rPh sb="0" eb="3">
      <t>グンマケン</t>
    </rPh>
    <phoneticPr fontId="2"/>
  </si>
  <si>
    <t>2019年　月</t>
    <rPh sb="4" eb="5">
      <t>ネン</t>
    </rPh>
    <rPh sb="6" eb="7">
      <t>ガツ</t>
    </rPh>
    <phoneticPr fontId="2"/>
  </si>
  <si>
    <t>2020年　月</t>
    <rPh sb="4" eb="5">
      <t>ネン</t>
    </rPh>
    <rPh sb="6" eb="7">
      <t>ツキ</t>
    </rPh>
    <phoneticPr fontId="2"/>
  </si>
  <si>
    <t>令和２年　　月　　日</t>
    <rPh sb="0" eb="2">
      <t>レイワ</t>
    </rPh>
    <rPh sb="3" eb="4">
      <t>ネン</t>
    </rPh>
    <rPh sb="6" eb="7">
      <t>ツキ</t>
    </rPh>
    <rPh sb="9" eb="10">
      <t>ヒ</t>
    </rPh>
    <phoneticPr fontId="2"/>
  </si>
  <si>
    <t>令和元年度介護職員処遇改善実績報告書（指定権者内事業所一覧表）</t>
    <rPh sb="0" eb="2">
      <t>レイワ</t>
    </rPh>
    <rPh sb="2" eb="3">
      <t>モト</t>
    </rPh>
    <rPh sb="3" eb="5">
      <t>ネンド</t>
    </rPh>
    <rPh sb="19" eb="21">
      <t>シテイ</t>
    </rPh>
    <rPh sb="21" eb="23">
      <t>ケンジャ</t>
    </rPh>
    <rPh sb="23" eb="24">
      <t>ナイ</t>
    </rPh>
    <rPh sb="24" eb="27">
      <t>ジギョウショ</t>
    </rPh>
    <rPh sb="27" eb="29">
      <t>イチラン</t>
    </rPh>
    <phoneticPr fontId="2"/>
  </si>
  <si>
    <t>令和元年度介護職員処遇改善実績報告書（群馬県内の指定権者別一覧表）</t>
    <rPh sb="0" eb="2">
      <t>レイワ</t>
    </rPh>
    <rPh sb="2" eb="3">
      <t>モト</t>
    </rPh>
    <rPh sb="3" eb="5">
      <t>ネンド</t>
    </rPh>
    <rPh sb="19" eb="21">
      <t>グンマ</t>
    </rPh>
    <rPh sb="21" eb="22">
      <t>ケン</t>
    </rPh>
    <rPh sb="22" eb="23">
      <t>ナイ</t>
    </rPh>
    <rPh sb="24" eb="26">
      <t>シテイ</t>
    </rPh>
    <rPh sb="26" eb="28">
      <t>ケンシャ</t>
    </rPh>
    <rPh sb="28" eb="29">
      <t>ベツ</t>
    </rPh>
    <rPh sb="29" eb="31">
      <t>イチラン</t>
    </rPh>
    <phoneticPr fontId="2"/>
  </si>
  <si>
    <t>令和元年度介護職員処遇改善実績報告書（都道府県状況一覧表）</t>
    <rPh sb="0" eb="2">
      <t>レイワ</t>
    </rPh>
    <rPh sb="2" eb="3">
      <t>モト</t>
    </rPh>
    <rPh sb="3" eb="5">
      <t>ネンド</t>
    </rPh>
    <rPh sb="19" eb="23">
      <t>トドウフケン</t>
    </rPh>
    <rPh sb="23" eb="25">
      <t>ジョウキョウ</t>
    </rPh>
    <phoneticPr fontId="2"/>
  </si>
  <si>
    <t>令和元年度介護職員処遇改善 実績報告積算根拠</t>
    <rPh sb="0" eb="2">
      <t>レイワ</t>
    </rPh>
    <rPh sb="2" eb="3">
      <t>モト</t>
    </rPh>
    <rPh sb="3" eb="5">
      <t>ネンド</t>
    </rPh>
    <rPh sb="5" eb="7">
      <t>カイゴ</t>
    </rPh>
    <rPh sb="7" eb="9">
      <t>ショクイン</t>
    </rPh>
    <rPh sb="9" eb="11">
      <t>ショグウ</t>
    </rPh>
    <rPh sb="11" eb="13">
      <t>カイゼン</t>
    </rPh>
    <rPh sb="14" eb="16">
      <t>ジッセキ</t>
    </rPh>
    <rPh sb="16" eb="18">
      <t>ホウコク</t>
    </rPh>
    <rPh sb="18" eb="20">
      <t>セキサン</t>
    </rPh>
    <rPh sb="20" eb="22">
      <t>コンキョ</t>
    </rPh>
    <phoneticPr fontId="7"/>
  </si>
  <si>
    <t>令和元年度介護職員処遇改善　介護職員別賃金支給額内訳</t>
    <rPh sb="0" eb="2">
      <t>レイワ</t>
    </rPh>
    <rPh sb="2" eb="3">
      <t>ガン</t>
    </rPh>
    <rPh sb="3" eb="4">
      <t>ネン</t>
    </rPh>
    <rPh sb="4" eb="5">
      <t>ド</t>
    </rPh>
    <rPh sb="14" eb="16">
      <t>カイゴ</t>
    </rPh>
    <rPh sb="16" eb="18">
      <t>ショクイン</t>
    </rPh>
    <rPh sb="18" eb="19">
      <t>ベツ</t>
    </rPh>
    <rPh sb="19" eb="21">
      <t>チンギン</t>
    </rPh>
    <rPh sb="21" eb="24">
      <t>シキュウガク</t>
    </rPh>
    <rPh sb="24" eb="26">
      <t>ウチワケ</t>
    </rPh>
    <phoneticPr fontId="7"/>
  </si>
  <si>
    <t>　イ　加算の算定により賃金改善を行った賃金の支給額　※介護職員等特定処遇改善加算を取得し実施される賃金改善額を除いた額を記載すること。※介護職員に実際に支給した額を記載すること</t>
    <rPh sb="22" eb="25">
      <t>シキュウガク</t>
    </rPh>
    <phoneticPr fontId="2"/>
  </si>
  <si>
    <t>参考様式３－１</t>
    <rPh sb="0" eb="2">
      <t>サンコウ</t>
    </rPh>
    <rPh sb="2" eb="4">
      <t>ヨウシキ</t>
    </rPh>
    <phoneticPr fontId="2"/>
  </si>
  <si>
    <t>参考様式３－２</t>
    <rPh sb="0" eb="2">
      <t>サンコウ</t>
    </rPh>
    <rPh sb="2" eb="4">
      <t>ヨウシキ</t>
    </rPh>
    <phoneticPr fontId="2"/>
  </si>
  <si>
    <t xml:space="preserve">令和元年度分介護職員処遇改善加算総額  </t>
    <rPh sb="0" eb="2">
      <t>レイワ</t>
    </rPh>
    <rPh sb="2" eb="3">
      <t>モト</t>
    </rPh>
    <rPh sb="3" eb="5">
      <t>ネンド</t>
    </rPh>
    <rPh sb="5" eb="6">
      <t>ブン</t>
    </rPh>
    <rPh sb="6" eb="8">
      <t>カイゴ</t>
    </rPh>
    <rPh sb="8" eb="10">
      <t>ショクイン</t>
    </rPh>
    <rPh sb="10" eb="12">
      <t>ショグウ</t>
    </rPh>
    <rPh sb="12" eb="14">
      <t>カイゼン</t>
    </rPh>
    <rPh sb="14" eb="16">
      <t>カサン</t>
    </rPh>
    <rPh sb="16" eb="18">
      <t>ソウガク</t>
    </rPh>
    <phoneticPr fontId="2"/>
  </si>
  <si>
    <t>賃金改善所要額 （ⅰ－ⅱ）　</t>
    <rPh sb="0" eb="2">
      <t>チンギン</t>
    </rPh>
    <rPh sb="2" eb="4">
      <t>カイゼン</t>
    </rPh>
    <rPh sb="4" eb="7">
      <t>ショヨウガク</t>
    </rPh>
    <phoneticPr fontId="2"/>
  </si>
  <si>
    <t>令和元年度分介護職員処遇改善加算総額　
（加算(Ⅰ)による算定額から加算(Ⅱ)による算定額を差し引いた額</t>
    <rPh sb="0" eb="2">
      <t>レイワ</t>
    </rPh>
    <rPh sb="2" eb="3">
      <t>ガン</t>
    </rPh>
    <rPh sb="29" eb="32">
      <t>サンテイガク</t>
    </rPh>
    <rPh sb="42" eb="45">
      <t>サンテイガク</t>
    </rPh>
    <rPh sb="46" eb="47">
      <t>サ</t>
    </rPh>
    <rPh sb="48" eb="49">
      <t>ヒ</t>
    </rPh>
    <rPh sb="51" eb="52">
      <t>ガク</t>
    </rPh>
    <phoneticPr fontId="2"/>
  </si>
  <si>
    <t>賃金改善所要額 （ⅲ－ⅳ）　</t>
    <phoneticPr fontId="2"/>
  </si>
  <si>
    <t>介護職員常勤換算数（②の期間の総数）　</t>
    <rPh sb="0" eb="2">
      <t>カイゴ</t>
    </rPh>
    <rPh sb="2" eb="4">
      <t>ショクイン</t>
    </rPh>
    <rPh sb="4" eb="6">
      <t>ジョウキン</t>
    </rPh>
    <rPh sb="6" eb="8">
      <t>カンサン</t>
    </rPh>
    <rPh sb="8" eb="9">
      <t>スウ</t>
    </rPh>
    <rPh sb="12" eb="14">
      <t>キカン</t>
    </rPh>
    <rPh sb="15" eb="17">
      <t>ソウスウ</t>
    </rPh>
    <phoneticPr fontId="2"/>
  </si>
  <si>
    <t>介護職員一人当たり賃金改善月額　</t>
    <rPh sb="0" eb="2">
      <t>カイゴ</t>
    </rPh>
    <rPh sb="2" eb="4">
      <t>ショクイン</t>
    </rPh>
    <rPh sb="4" eb="6">
      <t>ヒトリ</t>
    </rPh>
    <rPh sb="6" eb="7">
      <t>ア</t>
    </rPh>
    <rPh sb="9" eb="11">
      <t>チンギン</t>
    </rPh>
    <rPh sb="11" eb="13">
      <t>カイゼン</t>
    </rPh>
    <rPh sb="13" eb="15">
      <t>ゲツガク</t>
    </rPh>
    <phoneticPr fontId="2"/>
  </si>
  <si>
    <t>介護職員に支給した賃金額（②の期間の総額）</t>
    <rPh sb="0" eb="2">
      <t>カイゴ</t>
    </rPh>
    <rPh sb="2" eb="4">
      <t>ショクイン</t>
    </rPh>
    <rPh sb="5" eb="7">
      <t>シキュウ</t>
    </rPh>
    <rPh sb="9" eb="11">
      <t>チンギン</t>
    </rPh>
    <rPh sb="11" eb="12">
      <t>ガク</t>
    </rPh>
    <rPh sb="19" eb="20">
      <t>ガク</t>
    </rPh>
    <phoneticPr fontId="2"/>
  </si>
  <si>
    <t>別紙様式３Ａ</t>
    <rPh sb="0" eb="2">
      <t>ベッシ</t>
    </rPh>
    <rPh sb="2" eb="4">
      <t>ヨウシキ</t>
    </rPh>
    <phoneticPr fontId="2"/>
  </si>
  <si>
    <t>別紙様式３Ａ（添付書類１）</t>
    <rPh sb="0" eb="2">
      <t>ベッシ</t>
    </rPh>
    <rPh sb="2" eb="4">
      <t>ヨウシキ</t>
    </rPh>
    <rPh sb="7" eb="9">
      <t>テンプ</t>
    </rPh>
    <rPh sb="9" eb="11">
      <t>ショルイ</t>
    </rPh>
    <phoneticPr fontId="2"/>
  </si>
  <si>
    <t>別紙様式３Ａ（添付書類２）</t>
    <rPh sb="0" eb="2">
      <t>ベッシ</t>
    </rPh>
    <rPh sb="2" eb="4">
      <t>ヨウシキ</t>
    </rPh>
    <rPh sb="7" eb="9">
      <t>テンプ</t>
    </rPh>
    <rPh sb="9" eb="11">
      <t>ショルイ</t>
    </rPh>
    <phoneticPr fontId="2"/>
  </si>
  <si>
    <t>別紙様式３Ａ（添付書類３）</t>
    <rPh sb="0" eb="2">
      <t>ベッシ</t>
    </rPh>
    <rPh sb="2" eb="4">
      <t>ヨウシキ</t>
    </rPh>
    <rPh sb="7" eb="9">
      <t>テンプ</t>
    </rPh>
    <rPh sb="9" eb="11">
      <t>ショルイ</t>
    </rPh>
    <phoneticPr fontId="2"/>
  </si>
  <si>
    <t>　　</t>
    <phoneticPr fontId="2"/>
  </si>
  <si>
    <t>　　群馬県</t>
    <phoneticPr fontId="2"/>
  </si>
  <si>
    <t xml:space="preserve"> 〒 </t>
    <phoneticPr fontId="2"/>
  </si>
  <si>
    <t xml:space="preserve"> 〒 　　　　　</t>
    <phoneticPr fontId="2"/>
  </si>
  <si>
    <t>令和元年度介護職員処遇改善  実績報告書</t>
    <rPh sb="0" eb="2">
      <t>レイワ</t>
    </rPh>
    <rPh sb="2" eb="3">
      <t>ガン</t>
    </rPh>
    <rPh sb="3" eb="5">
      <t>ネンド</t>
    </rPh>
    <rPh sb="15" eb="17">
      <t>ジッセキ</t>
    </rPh>
    <phoneticPr fontId="2"/>
  </si>
  <si>
    <t>ⅱ）初めて処遇改善加算を取得した月の前年度の賃金の総額</t>
    <rPh sb="5" eb="7">
      <t>ショグウ</t>
    </rPh>
    <rPh sb="7" eb="9">
      <t>カイゼン</t>
    </rPh>
    <phoneticPr fontId="2"/>
  </si>
  <si>
    <t>ⅲ）介護職員処遇改善加算(Ⅰ)の算定により賃金改善を行った賃金の総額</t>
    <phoneticPr fontId="2"/>
  </si>
  <si>
    <t>ⅳ）初めて処遇改善加算(Ⅰ)を取得した月の前年度の賃金の総額</t>
    <rPh sb="2" eb="3">
      <t>ハジ</t>
    </rPh>
    <rPh sb="5" eb="7">
      <t>ショグウ</t>
    </rPh>
    <rPh sb="7" eb="9">
      <t>カイゼン</t>
    </rPh>
    <rPh sb="19" eb="20">
      <t>ツキ</t>
    </rPh>
    <phoneticPr fontId="2"/>
  </si>
  <si>
    <t>②の期間において実施した賃金改善の概要
※賃金改善を行った賃金項目（増額若しくは新設した給与の項目の種類（基本給、手当、賞与等）等）、賃金改善の実施時期や対象職員、一人当たりの平均賃金改善額について、可能な限り具体的に記載すること。</t>
    <rPh sb="21" eb="23">
      <t>チンギン</t>
    </rPh>
    <rPh sb="23" eb="25">
      <t>カイゼン</t>
    </rPh>
    <rPh sb="26" eb="27">
      <t>オコナ</t>
    </rPh>
    <rPh sb="29" eb="31">
      <t>チンギン</t>
    </rPh>
    <rPh sb="34" eb="36">
      <t>ゾウガク</t>
    </rPh>
    <rPh sb="36" eb="37">
      <t>モ</t>
    </rPh>
    <rPh sb="40" eb="42">
      <t>シンセツ</t>
    </rPh>
    <rPh sb="44" eb="46">
      <t>キュウヨ</t>
    </rPh>
    <rPh sb="47" eb="49">
      <t>コウモク</t>
    </rPh>
    <rPh sb="50" eb="52">
      <t>シュルイ</t>
    </rPh>
    <rPh sb="53" eb="56">
      <t>キホンキュウ</t>
    </rPh>
    <rPh sb="57" eb="59">
      <t>テアテ</t>
    </rPh>
    <rPh sb="60" eb="62">
      <t>ショウヨ</t>
    </rPh>
    <rPh sb="62" eb="63">
      <t>トウ</t>
    </rPh>
    <rPh sb="64" eb="65">
      <t>トウ</t>
    </rPh>
    <rPh sb="100" eb="102">
      <t>カノウ</t>
    </rPh>
    <rPh sb="103" eb="104">
      <t>カギ</t>
    </rPh>
    <phoneticPr fontId="2"/>
  </si>
  <si>
    <t>ⅰ）介護職員処遇改善加算の算定により賃金改善を行った賃金の総額</t>
    <rPh sb="2" eb="4">
      <t>カイゴ</t>
    </rPh>
    <rPh sb="4" eb="6">
      <t>ショクイン</t>
    </rPh>
    <rPh sb="6" eb="8">
      <t>ショグウ</t>
    </rPh>
    <rPh sb="8" eb="10">
      <t>カイゼン</t>
    </rPh>
    <phoneticPr fontId="2"/>
  </si>
  <si>
    <t>沼田市長　　殿</t>
    <rPh sb="0" eb="2">
      <t>ヌマタ</t>
    </rPh>
    <rPh sb="2" eb="4">
      <t>シチョウ</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</si>
</sst>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m/d;@"/>
    <numFmt numFmtId="179" formatCode="yyyy&quot;年&quot;m&quot;月&quot;;@"/>
    <numFmt numFmtId="180" formatCode="0.0_);[Red]\(0.0\)"/>
  </numFmts>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00"/>
      <name val="ＭＳ Ｐ明朝"/>
      <family val="1"/>
      <charset val="128"/>
    </font>
    <font>
      <sz val="13"/>
      <color theme="1"/>
      <name val="ＭＳ Ｐ明朝"/>
      <family val="1"/>
      <charset val="128"/>
    </font>
    <font>
      <sz val="10"/>
      <name val="ＭＳ ゴシック"/>
      <family val="3"/>
      <charset val="128"/>
    </font>
    <font>
      <sz val="6"/>
      <name val="ＭＳ ゴシック"/>
      <family val="3"/>
      <charset val="128"/>
    </font>
    <font>
      <sz val="9"/>
      <name val="ＭＳ 明朝"/>
      <family val="1"/>
      <charset val="128"/>
    </font>
    <font>
      <sz val="14"/>
      <name val="ＭＳ Ｐ明朝"/>
      <family val="1"/>
      <charset val="128"/>
    </font>
    <font>
      <sz val="10"/>
      <name val="ＭＳ Ｐ明朝"/>
      <family val="1"/>
      <charset val="128"/>
    </font>
    <font>
      <sz val="9"/>
      <name val="ＭＳ Ｐ明朝"/>
      <family val="1"/>
      <charset val="128"/>
    </font>
    <font>
      <sz val="10"/>
      <color theme="1"/>
      <name val="ＭＳ Ｐ明朝"/>
      <family val="1"/>
      <charset val="128"/>
    </font>
    <font>
      <sz val="6"/>
      <name val="ＭＳ Ｐゴシック"/>
      <family val="3"/>
      <charset val="128"/>
    </font>
    <font>
      <sz val="14"/>
      <color theme="1"/>
      <name val="ＭＳ Ｐ明朝"/>
      <family val="1"/>
      <charset val="128"/>
    </font>
    <font>
      <u/>
      <sz val="11"/>
      <color theme="1"/>
      <name val="ＭＳ Ｐ明朝"/>
      <family val="1"/>
      <charset val="128"/>
    </font>
    <font>
      <sz val="11"/>
      <name val="ＭＳ Ｐ明朝"/>
      <family val="1"/>
      <charset val="128"/>
    </font>
    <font>
      <b/>
      <sz val="11"/>
      <color theme="1"/>
      <name val="ＭＳ Ｐ明朝"/>
      <family val="1"/>
      <charset val="128"/>
    </font>
    <font>
      <b/>
      <sz val="11"/>
      <color theme="1"/>
      <name val="ＭＳ Ｐゴシック"/>
      <family val="3"/>
      <charset val="128"/>
    </font>
    <font>
      <sz val="12"/>
      <color rgb="FFFF0000"/>
      <name val="ＭＳ Ｐ明朝"/>
      <family val="1"/>
      <charset val="128"/>
    </font>
    <font>
      <sz val="18"/>
      <name val="ＭＳ Ｐ明朝"/>
      <family val="1"/>
      <charset val="128"/>
    </font>
    <font>
      <sz val="12"/>
      <name val="ＭＳ Ｐ明朝"/>
      <family val="1"/>
      <charset val="128"/>
    </font>
    <font>
      <sz val="14"/>
      <color rgb="FFFF0000"/>
      <name val="ＭＳ Ｐ明朝"/>
      <family val="1"/>
      <charset val="128"/>
    </font>
    <font>
      <b/>
      <sz val="14"/>
      <color rgb="FFFF0000"/>
      <name val="ＭＳ Ｐ明朝"/>
      <family val="1"/>
      <charset val="128"/>
    </font>
    <font>
      <b/>
      <sz val="13"/>
      <color rgb="FFFF0000"/>
      <name val="ＭＳ Ｐ明朝"/>
      <family val="1"/>
      <charset val="128"/>
    </font>
    <font>
      <b/>
      <sz val="9"/>
      <name val="ＭＳ Ｐ明朝"/>
      <family val="1"/>
      <charset val="128"/>
    </font>
    <font>
      <b/>
      <sz val="12"/>
      <name val="ＭＳ Ｐ明朝"/>
      <family val="1"/>
      <charset val="128"/>
    </font>
    <font>
      <b/>
      <sz val="10"/>
      <color indexed="10"/>
      <name val="ＭＳ Ｐ明朝"/>
      <family val="1"/>
      <charset val="128"/>
    </font>
    <font>
      <b/>
      <sz val="14"/>
      <name val="ＭＳ Ｐ明朝"/>
      <family val="1"/>
      <charset val="128"/>
    </font>
    <font>
      <b/>
      <u val="double"/>
      <sz val="12"/>
      <name val="ＭＳ Ｐ明朝"/>
      <family val="1"/>
      <charset val="128"/>
    </font>
    <font>
      <b/>
      <u val="double"/>
      <sz val="12"/>
      <color rgb="FFFF0000"/>
      <name val="ＭＳ Ｐ明朝"/>
      <family val="1"/>
      <charset val="128"/>
    </font>
    <font>
      <b/>
      <sz val="9"/>
      <color rgb="FFFF0000"/>
      <name val="ＭＳ Ｐ明朝"/>
      <family val="1"/>
      <charset val="128"/>
    </font>
    <font>
      <sz val="9"/>
      <color rgb="FFFF0000"/>
      <name val="ＭＳ Ｐ明朝"/>
      <family val="1"/>
      <charset val="128"/>
    </font>
    <font>
      <b/>
      <u val="double"/>
      <sz val="9"/>
      <name val="ＭＳ Ｐ明朝"/>
      <family val="1"/>
      <charset val="128"/>
    </font>
    <font>
      <sz val="12"/>
      <color theme="1"/>
      <name val="ＭＳ Ｐ明朝"/>
      <family val="1"/>
      <charset val="128"/>
    </font>
    <font>
      <sz val="14"/>
      <color indexed="81"/>
      <name val="ＭＳ Ｐゴシック"/>
      <family val="3"/>
      <charset val="128"/>
    </font>
    <font>
      <b/>
      <sz val="10"/>
      <color theme="1"/>
      <name val="ＭＳ Ｐゴシック"/>
      <family val="3"/>
      <charset val="128"/>
    </font>
    <font>
      <b/>
      <sz val="12"/>
      <color rgb="FFFF0000"/>
      <name val="ＭＳ Ｐ明朝"/>
      <family val="1"/>
      <charset val="128"/>
    </font>
    <font>
      <sz val="10"/>
      <color rgb="FFFF0000"/>
      <name val="ＭＳ Ｐ明朝"/>
      <family val="1"/>
      <charset val="128"/>
    </font>
    <font>
      <b/>
      <sz val="11"/>
      <name val="ＭＳ Ｐ明朝"/>
      <family val="1"/>
      <charset val="128"/>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dashed">
        <color indexed="64"/>
      </bottom>
      <diagonal/>
    </border>
    <border>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ashed">
        <color indexed="64"/>
      </top>
      <bottom style="double">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alignment vertical="center"/>
    </xf>
  </cellStyleXfs>
  <cellXfs count="398">
    <xf numFmtId="0" fontId="0" fillId="0" borderId="0" xfId="0">
      <alignment vertical="center"/>
    </xf>
    <xf numFmtId="0" fontId="10" fillId="0" borderId="0" xfId="2" applyFont="1">
      <alignment vertical="center"/>
    </xf>
    <xf numFmtId="0" fontId="10" fillId="0" borderId="0" xfId="2" applyFont="1" applyAlignment="1">
      <alignment horizontal="center" vertical="center"/>
    </xf>
    <xf numFmtId="38" fontId="3" fillId="0" borderId="0" xfId="3" applyFont="1">
      <alignment vertical="center"/>
    </xf>
    <xf numFmtId="0" fontId="10" fillId="0" borderId="6" xfId="2" applyFont="1" applyBorder="1" applyAlignment="1">
      <alignment vertical="center"/>
    </xf>
    <xf numFmtId="0" fontId="3" fillId="0" borderId="5" xfId="0" applyFont="1" applyBorder="1">
      <alignment vertical="center"/>
    </xf>
    <xf numFmtId="0" fontId="16" fillId="5" borderId="1" xfId="2" applyFont="1" applyFill="1" applyBorder="1" applyAlignment="1" applyProtection="1">
      <alignment horizontal="center" vertical="center"/>
      <protection locked="0"/>
    </xf>
    <xf numFmtId="0" fontId="16" fillId="5" borderId="10" xfId="2" applyFont="1" applyFill="1" applyBorder="1" applyAlignment="1" applyProtection="1">
      <alignment horizontal="center" vertical="center"/>
      <protection locked="0"/>
    </xf>
    <xf numFmtId="0" fontId="16" fillId="0" borderId="1" xfId="2" applyFont="1" applyFill="1" applyBorder="1" applyAlignment="1" applyProtection="1">
      <alignment horizontal="center" vertical="center"/>
      <protection locked="0"/>
    </xf>
    <xf numFmtId="176" fontId="10" fillId="0" borderId="0" xfId="2" applyNumberFormat="1" applyFont="1" applyFill="1" applyProtection="1">
      <alignment vertical="center"/>
      <protection locked="0"/>
    </xf>
    <xf numFmtId="176" fontId="10" fillId="0" borderId="0" xfId="2" applyNumberFormat="1" applyFont="1" applyFill="1" applyAlignment="1" applyProtection="1">
      <alignment vertical="center" wrapText="1"/>
      <protection locked="0"/>
    </xf>
    <xf numFmtId="176" fontId="11" fillId="0" borderId="0" xfId="2" applyNumberFormat="1" applyFont="1" applyFill="1" applyProtection="1">
      <alignment vertical="center"/>
      <protection locked="0"/>
    </xf>
    <xf numFmtId="176" fontId="16" fillId="0" borderId="0" xfId="2" applyNumberFormat="1" applyFont="1" applyFill="1" applyBorder="1" applyAlignment="1" applyProtection="1">
      <alignment vertical="center" shrinkToFit="1"/>
      <protection locked="0"/>
    </xf>
    <xf numFmtId="176" fontId="9" fillId="0" borderId="0" xfId="2" quotePrefix="1" applyNumberFormat="1" applyFont="1" applyFill="1" applyAlignment="1" applyProtection="1">
      <alignment horizontal="right" vertical="center"/>
      <protection locked="0"/>
    </xf>
    <xf numFmtId="176" fontId="9" fillId="0" borderId="0" xfId="2" applyNumberFormat="1" applyFont="1" applyFill="1" applyProtection="1">
      <alignment vertical="center"/>
      <protection locked="0"/>
    </xf>
    <xf numFmtId="176" fontId="21" fillId="0" borderId="0" xfId="2" applyNumberFormat="1" applyFont="1" applyFill="1" applyProtection="1">
      <alignment vertical="center"/>
      <protection locked="0"/>
    </xf>
    <xf numFmtId="176" fontId="10" fillId="0" borderId="0" xfId="2" applyNumberFormat="1" applyFont="1" applyFill="1" applyAlignment="1" applyProtection="1">
      <alignment horizontal="right" wrapText="1"/>
      <protection locked="0"/>
    </xf>
    <xf numFmtId="176" fontId="16" fillId="0" borderId="9" xfId="3" applyNumberFormat="1" applyFont="1" applyFill="1" applyBorder="1" applyAlignment="1" applyProtection="1">
      <alignment horizontal="right" vertical="center" shrinkToFit="1"/>
      <protection locked="0"/>
    </xf>
    <xf numFmtId="176" fontId="16" fillId="0" borderId="10" xfId="3" applyNumberFormat="1" applyFont="1" applyFill="1" applyBorder="1" applyAlignment="1" applyProtection="1">
      <alignment horizontal="right" vertical="center" shrinkToFit="1"/>
      <protection locked="0"/>
    </xf>
    <xf numFmtId="176" fontId="16" fillId="0" borderId="13" xfId="3" applyNumberFormat="1" applyFont="1" applyFill="1" applyBorder="1" applyAlignment="1" applyProtection="1">
      <alignment horizontal="right" vertical="center" shrinkToFit="1"/>
      <protection locked="0"/>
    </xf>
    <xf numFmtId="176" fontId="21" fillId="0" borderId="28" xfId="2" applyNumberFormat="1" applyFont="1" applyFill="1" applyBorder="1" applyAlignment="1" applyProtection="1">
      <alignment vertical="center" wrapText="1"/>
    </xf>
    <xf numFmtId="176" fontId="16" fillId="0" borderId="34" xfId="3" applyNumberFormat="1" applyFont="1" applyFill="1" applyBorder="1" applyAlignment="1" applyProtection="1">
      <alignment horizontal="right" vertical="center" shrinkToFit="1"/>
      <protection locked="0"/>
    </xf>
    <xf numFmtId="176" fontId="21" fillId="0" borderId="6" xfId="3" applyNumberFormat="1" applyFont="1" applyFill="1" applyBorder="1" applyAlignment="1" applyProtection="1">
      <alignment horizontal="right" vertical="center"/>
    </xf>
    <xf numFmtId="176" fontId="21" fillId="4" borderId="44" xfId="2" applyNumberFormat="1" applyFont="1" applyFill="1" applyBorder="1" applyAlignment="1" applyProtection="1">
      <alignment horizontal="right" vertical="center" wrapText="1"/>
    </xf>
    <xf numFmtId="176" fontId="23" fillId="0" borderId="0" xfId="2" applyNumberFormat="1" applyFont="1" applyFill="1" applyAlignment="1" applyProtection="1">
      <alignment horizontal="center" vertical="center"/>
      <protection locked="0"/>
    </xf>
    <xf numFmtId="176" fontId="10" fillId="0" borderId="0" xfId="2" applyNumberFormat="1" applyFont="1" applyFill="1" applyBorder="1" applyAlignment="1" applyProtection="1">
      <alignment horizontal="center" vertical="center"/>
      <protection locked="0"/>
    </xf>
    <xf numFmtId="176" fontId="21" fillId="0" borderId="0" xfId="3" applyNumberFormat="1" applyFont="1" applyFill="1" applyBorder="1" applyAlignment="1" applyProtection="1">
      <alignment horizontal="center" vertical="center"/>
      <protection locked="0"/>
    </xf>
    <xf numFmtId="176" fontId="21" fillId="0" borderId="0" xfId="3" applyNumberFormat="1" applyFont="1" applyFill="1" applyBorder="1" applyAlignment="1" applyProtection="1">
      <alignment horizontal="center" vertical="center" wrapText="1"/>
      <protection locked="0"/>
    </xf>
    <xf numFmtId="176" fontId="25" fillId="0" borderId="0" xfId="2" applyNumberFormat="1" applyFont="1" applyFill="1" applyProtection="1">
      <alignment vertical="center"/>
      <protection locked="0"/>
    </xf>
    <xf numFmtId="176" fontId="26" fillId="0" borderId="0" xfId="2" applyNumberFormat="1" applyFont="1" applyFill="1" applyBorder="1" applyAlignment="1" applyProtection="1">
      <alignment horizontal="center" vertical="center" wrapText="1"/>
      <protection locked="0"/>
    </xf>
    <xf numFmtId="176" fontId="27" fillId="0" borderId="0" xfId="2" applyNumberFormat="1" applyFont="1" applyFill="1" applyProtection="1">
      <alignment vertical="center"/>
      <protection locked="0"/>
    </xf>
    <xf numFmtId="176" fontId="21" fillId="0" borderId="10" xfId="2" applyNumberFormat="1" applyFont="1" applyFill="1" applyBorder="1" applyAlignment="1" applyProtection="1">
      <alignment vertical="center" wrapText="1"/>
    </xf>
    <xf numFmtId="176" fontId="21" fillId="0" borderId="26" xfId="2" applyNumberFormat="1" applyFont="1" applyFill="1" applyBorder="1" applyAlignment="1" applyProtection="1">
      <alignment horizontal="center" vertical="center"/>
      <protection locked="0"/>
    </xf>
    <xf numFmtId="176" fontId="21" fillId="0" borderId="26" xfId="2" applyNumberFormat="1" applyFont="1" applyFill="1" applyBorder="1" applyProtection="1">
      <alignment vertical="center"/>
      <protection locked="0"/>
    </xf>
    <xf numFmtId="176" fontId="21" fillId="0" borderId="46" xfId="2" applyNumberFormat="1" applyFont="1" applyFill="1" applyBorder="1" applyAlignment="1" applyProtection="1">
      <alignment horizontal="center" vertical="center"/>
      <protection locked="0"/>
    </xf>
    <xf numFmtId="176" fontId="21" fillId="0" borderId="47" xfId="2" applyNumberFormat="1" applyFont="1" applyFill="1" applyBorder="1" applyProtection="1">
      <alignment vertical="center"/>
      <protection locked="0"/>
    </xf>
    <xf numFmtId="176" fontId="21" fillId="0" borderId="48" xfId="2" applyNumberFormat="1" applyFont="1" applyFill="1" applyBorder="1" applyProtection="1">
      <alignment vertical="center"/>
      <protection locked="0"/>
    </xf>
    <xf numFmtId="176" fontId="21" fillId="0" borderId="45" xfId="2" applyNumberFormat="1" applyFont="1" applyFill="1" applyBorder="1" applyAlignment="1" applyProtection="1">
      <alignment vertical="center" wrapText="1"/>
    </xf>
    <xf numFmtId="176" fontId="21" fillId="0" borderId="12" xfId="2" applyNumberFormat="1" applyFont="1" applyFill="1" applyBorder="1" applyAlignment="1" applyProtection="1">
      <alignment horizontal="right" vertical="center"/>
    </xf>
    <xf numFmtId="176" fontId="24" fillId="0" borderId="0" xfId="2" applyNumberFormat="1" applyFont="1" applyFill="1" applyAlignment="1" applyProtection="1">
      <alignment horizontal="left" vertical="center"/>
      <protection locked="0"/>
    </xf>
    <xf numFmtId="176" fontId="21" fillId="0" borderId="0" xfId="2" applyNumberFormat="1" applyFont="1" applyFill="1" applyBorder="1" applyAlignment="1" applyProtection="1">
      <alignment vertical="center"/>
      <protection locked="0"/>
    </xf>
    <xf numFmtId="176" fontId="16" fillId="0" borderId="0" xfId="2" applyNumberFormat="1" applyFont="1" applyFill="1" applyBorder="1" applyAlignment="1" applyProtection="1">
      <alignment horizontal="right" vertical="center"/>
      <protection locked="0"/>
    </xf>
    <xf numFmtId="176" fontId="21" fillId="0" borderId="1" xfId="2" applyNumberFormat="1" applyFont="1" applyFill="1" applyBorder="1" applyAlignment="1" applyProtection="1">
      <alignment vertical="center" wrapText="1"/>
      <protection locked="0"/>
    </xf>
    <xf numFmtId="176" fontId="21" fillId="0" borderId="0" xfId="2" applyNumberFormat="1" applyFont="1" applyFill="1" applyAlignment="1" applyProtection="1">
      <alignment horizontal="right"/>
      <protection locked="0"/>
    </xf>
    <xf numFmtId="176" fontId="10" fillId="0" borderId="0" xfId="2" applyNumberFormat="1" applyFont="1" applyFill="1" applyAlignment="1" applyProtection="1">
      <alignment horizontal="center" vertical="center"/>
      <protection locked="0"/>
    </xf>
    <xf numFmtId="176" fontId="10" fillId="0" borderId="0" xfId="2" applyNumberFormat="1" applyFont="1" applyFill="1" applyAlignment="1" applyProtection="1">
      <alignment horizontal="right" vertical="center"/>
      <protection locked="0"/>
    </xf>
    <xf numFmtId="176" fontId="10" fillId="0" borderId="0" xfId="2" applyNumberFormat="1" applyFont="1" applyFill="1" applyBorder="1" applyProtection="1">
      <alignment vertical="center"/>
      <protection locked="0"/>
    </xf>
    <xf numFmtId="176" fontId="9" fillId="0" borderId="0" xfId="2" applyNumberFormat="1" applyFont="1" applyFill="1" applyAlignment="1" applyProtection="1">
      <alignment horizontal="center" vertical="center"/>
      <protection locked="0"/>
    </xf>
    <xf numFmtId="176" fontId="9" fillId="0" borderId="0" xfId="2" applyNumberFormat="1" applyFont="1" applyFill="1" applyAlignment="1" applyProtection="1">
      <alignment vertical="center" wrapText="1"/>
      <protection locked="0"/>
    </xf>
    <xf numFmtId="176" fontId="16" fillId="0" borderId="0" xfId="2" applyNumberFormat="1" applyFont="1" applyFill="1" applyBorder="1" applyAlignment="1" applyProtection="1">
      <alignment horizontal="center" vertical="center" wrapText="1"/>
      <protection locked="0"/>
    </xf>
    <xf numFmtId="176" fontId="26" fillId="0" borderId="0" xfId="2" applyNumberFormat="1" applyFont="1" applyFill="1" applyBorder="1" applyAlignment="1" applyProtection="1">
      <alignment vertical="center" wrapText="1"/>
      <protection locked="0"/>
    </xf>
    <xf numFmtId="176" fontId="22" fillId="0" borderId="0" xfId="2" applyNumberFormat="1" applyFont="1" applyFill="1" applyAlignment="1" applyProtection="1">
      <alignment horizontal="center" vertical="center"/>
      <protection locked="0"/>
    </xf>
    <xf numFmtId="176" fontId="22" fillId="0" borderId="0" xfId="2" applyNumberFormat="1" applyFont="1" applyFill="1" applyProtection="1">
      <alignment vertical="center"/>
      <protection locked="0"/>
    </xf>
    <xf numFmtId="176" fontId="22" fillId="0" borderId="0" xfId="2" applyNumberFormat="1" applyFont="1" applyFill="1" applyAlignment="1" applyProtection="1">
      <alignment vertical="center" wrapText="1"/>
      <protection locked="0"/>
    </xf>
    <xf numFmtId="176" fontId="30" fillId="0" borderId="0" xfId="2" applyNumberFormat="1" applyFont="1" applyFill="1" applyAlignment="1" applyProtection="1">
      <alignment horizontal="right" vertical="center" wrapText="1"/>
      <protection locked="0"/>
    </xf>
    <xf numFmtId="176" fontId="32" fillId="0" borderId="0" xfId="2" applyNumberFormat="1" applyFont="1" applyFill="1" applyProtection="1">
      <alignment vertical="center"/>
      <protection locked="0"/>
    </xf>
    <xf numFmtId="176" fontId="11" fillId="0" borderId="0" xfId="2" quotePrefix="1" applyNumberFormat="1" applyFont="1" applyFill="1" applyAlignment="1" applyProtection="1">
      <alignment horizontal="right" vertical="center"/>
      <protection locked="0"/>
    </xf>
    <xf numFmtId="176" fontId="11" fillId="0" borderId="0" xfId="2" applyNumberFormat="1" applyFont="1" applyFill="1" applyAlignment="1" applyProtection="1">
      <alignment vertical="center" wrapText="1"/>
      <protection locked="0"/>
    </xf>
    <xf numFmtId="176" fontId="33" fillId="0" borderId="0" xfId="2" applyNumberFormat="1" applyFont="1" applyFill="1" applyAlignment="1" applyProtection="1">
      <alignment horizontal="right" vertical="center" wrapText="1"/>
      <protection locked="0"/>
    </xf>
    <xf numFmtId="176" fontId="11" fillId="0" borderId="0" xfId="2" applyNumberFormat="1" applyFont="1" applyFill="1" applyAlignment="1" applyProtection="1">
      <alignment horizontal="left" vertical="center"/>
      <protection locked="0"/>
    </xf>
    <xf numFmtId="176" fontId="21" fillId="0" borderId="0" xfId="2" applyNumberFormat="1" applyFont="1" applyFill="1" applyAlignment="1" applyProtection="1">
      <alignment horizontal="right" vertical="center" wrapText="1"/>
      <protection locked="0"/>
    </xf>
    <xf numFmtId="176" fontId="21" fillId="0" borderId="0" xfId="2" applyNumberFormat="1" applyFont="1" applyFill="1" applyAlignment="1" applyProtection="1">
      <alignment vertical="center" wrapText="1"/>
      <protection locked="0"/>
    </xf>
    <xf numFmtId="176" fontId="28" fillId="0" borderId="0" xfId="2" applyNumberFormat="1" applyFont="1" applyFill="1" applyProtection="1">
      <alignment vertical="center"/>
      <protection locked="0"/>
    </xf>
    <xf numFmtId="176" fontId="4" fillId="0" borderId="0" xfId="2" applyNumberFormat="1" applyFont="1" applyFill="1" applyAlignment="1" applyProtection="1">
      <alignment horizontal="center" vertical="center"/>
      <protection locked="0"/>
    </xf>
    <xf numFmtId="176" fontId="21" fillId="0" borderId="0" xfId="2" applyNumberFormat="1" applyFont="1" applyFill="1" applyBorder="1" applyAlignment="1" applyProtection="1">
      <alignment horizontal="right" vertical="center"/>
      <protection locked="0"/>
    </xf>
    <xf numFmtId="176" fontId="21" fillId="0" borderId="0" xfId="2" applyNumberFormat="1" applyFont="1" applyFill="1" applyBorder="1" applyAlignment="1" applyProtection="1">
      <alignment horizontal="center" vertical="center"/>
      <protection locked="0"/>
    </xf>
    <xf numFmtId="0" fontId="9" fillId="0" borderId="0" xfId="2" applyFont="1" applyAlignment="1">
      <alignment horizontal="center" vertical="center"/>
    </xf>
    <xf numFmtId="0" fontId="9" fillId="0" borderId="0" xfId="2" applyFont="1" applyAlignment="1">
      <alignment horizontal="center" vertical="center"/>
    </xf>
    <xf numFmtId="176" fontId="21" fillId="0" borderId="25" xfId="2" applyNumberFormat="1" applyFont="1" applyFill="1" applyBorder="1" applyAlignment="1" applyProtection="1">
      <alignment vertical="center"/>
      <protection locked="0"/>
    </xf>
    <xf numFmtId="178" fontId="21" fillId="0" borderId="3" xfId="2" applyNumberFormat="1" applyFont="1" applyFill="1" applyBorder="1" applyAlignment="1" applyProtection="1">
      <alignment vertical="center" shrinkToFit="1"/>
      <protection locked="0"/>
    </xf>
    <xf numFmtId="178" fontId="21" fillId="0" borderId="4" xfId="2" applyNumberFormat="1" applyFont="1" applyFill="1" applyBorder="1" applyAlignment="1" applyProtection="1">
      <alignment vertical="center" shrinkToFit="1"/>
      <protection locked="0"/>
    </xf>
    <xf numFmtId="0" fontId="3" fillId="0" borderId="6" xfId="0" applyFont="1" applyBorder="1" applyAlignment="1">
      <alignment horizontal="center" vertical="center"/>
    </xf>
    <xf numFmtId="0" fontId="3" fillId="0" borderId="7" xfId="0" applyFont="1" applyBorder="1" applyAlignment="1">
      <alignment horizontal="left" vertical="center"/>
    </xf>
    <xf numFmtId="176" fontId="24" fillId="0" borderId="0" xfId="2" applyNumberFormat="1" applyFont="1" applyFill="1" applyProtection="1">
      <alignment vertical="center"/>
      <protection locked="0"/>
    </xf>
    <xf numFmtId="176" fontId="34" fillId="0" borderId="0" xfId="2" applyNumberFormat="1" applyFont="1" applyFill="1" applyBorder="1" applyAlignment="1" applyProtection="1">
      <alignment vertical="center"/>
      <protection locked="0"/>
    </xf>
    <xf numFmtId="176" fontId="14" fillId="0" borderId="0" xfId="2" applyNumberFormat="1" applyFont="1" applyFill="1" applyProtection="1">
      <alignment vertical="center"/>
      <protection locked="0"/>
    </xf>
    <xf numFmtId="178" fontId="34" fillId="0" borderId="2" xfId="2" applyNumberFormat="1" applyFont="1" applyFill="1" applyBorder="1" applyAlignment="1" applyProtection="1">
      <alignment vertical="center"/>
      <protection locked="0"/>
    </xf>
    <xf numFmtId="0" fontId="36" fillId="0" borderId="0" xfId="0" applyFont="1" applyProtection="1">
      <alignment vertical="center"/>
      <protection locked="0"/>
    </xf>
    <xf numFmtId="0" fontId="12" fillId="0" borderId="0" xfId="0" applyFont="1" applyProtection="1">
      <alignment vertical="center"/>
      <protection locked="0"/>
    </xf>
    <xf numFmtId="0" fontId="3" fillId="0" borderId="0" xfId="0" applyFont="1" applyProtection="1">
      <alignment vertical="center"/>
      <protection locked="0"/>
    </xf>
    <xf numFmtId="0" fontId="12"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3" xfId="0" applyFont="1" applyBorder="1" applyProtection="1">
      <alignment vertical="center"/>
      <protection locked="0"/>
    </xf>
    <xf numFmtId="0" fontId="12" fillId="0" borderId="8"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29" xfId="0" applyFont="1" applyBorder="1" applyProtection="1">
      <alignment vertical="center"/>
      <protection locked="0"/>
    </xf>
    <xf numFmtId="0" fontId="12" fillId="0" borderId="0" xfId="0" applyFont="1" applyBorder="1" applyProtection="1">
      <alignment vertical="center"/>
      <protection locked="0"/>
    </xf>
    <xf numFmtId="0" fontId="3" fillId="0" borderId="0" xfId="0" applyFont="1" applyBorder="1" applyProtection="1">
      <alignment vertical="center"/>
      <protection locked="0"/>
    </xf>
    <xf numFmtId="0" fontId="3" fillId="0" borderId="25" xfId="0" applyFont="1" applyBorder="1" applyProtection="1">
      <alignment vertical="center"/>
      <protection locked="0"/>
    </xf>
    <xf numFmtId="0" fontId="12"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25" xfId="0" applyFont="1" applyBorder="1" applyAlignment="1" applyProtection="1">
      <alignment vertical="center"/>
      <protection locked="0"/>
    </xf>
    <xf numFmtId="0" fontId="3" fillId="0" borderId="5" xfId="0" applyFont="1" applyBorder="1" applyProtection="1">
      <alignment vertical="center"/>
      <protection locked="0"/>
    </xf>
    <xf numFmtId="0" fontId="12" fillId="0" borderId="6" xfId="0" applyFont="1" applyBorder="1" applyProtection="1">
      <alignment vertical="center"/>
      <protection locked="0"/>
    </xf>
    <xf numFmtId="176" fontId="21" fillId="0" borderId="27" xfId="2" applyNumberFormat="1" applyFont="1" applyFill="1" applyBorder="1" applyProtection="1">
      <alignment vertical="center"/>
      <protection locked="0"/>
    </xf>
    <xf numFmtId="0" fontId="4" fillId="0" borderId="0" xfId="0" applyFont="1" applyProtection="1">
      <alignment vertical="center"/>
      <protection locked="0"/>
    </xf>
    <xf numFmtId="176" fontId="21" fillId="0" borderId="5" xfId="2" applyNumberFormat="1" applyFont="1" applyFill="1" applyBorder="1" applyAlignment="1" applyProtection="1">
      <alignment vertical="center" wrapText="1"/>
      <protection locked="0"/>
    </xf>
    <xf numFmtId="176" fontId="21" fillId="0" borderId="6" xfId="2" applyNumberFormat="1" applyFont="1" applyFill="1" applyBorder="1" applyAlignment="1" applyProtection="1">
      <alignment vertical="center" wrapText="1"/>
      <protection locked="0"/>
    </xf>
    <xf numFmtId="176" fontId="21" fillId="0" borderId="7" xfId="2" applyNumberFormat="1" applyFont="1" applyFill="1" applyBorder="1" applyAlignment="1" applyProtection="1">
      <alignment vertical="center" wrapText="1"/>
      <protection locked="0"/>
    </xf>
    <xf numFmtId="176" fontId="37" fillId="0" borderId="0" xfId="2" applyNumberFormat="1" applyFont="1" applyFill="1" applyProtection="1">
      <alignment vertical="center"/>
      <protection locked="0"/>
    </xf>
    <xf numFmtId="176" fontId="21" fillId="3" borderId="12" xfId="2" applyNumberFormat="1" applyFont="1" applyFill="1" applyBorder="1" applyAlignment="1" applyProtection="1">
      <alignment vertical="center" wrapText="1"/>
    </xf>
    <xf numFmtId="0" fontId="9" fillId="0" borderId="0" xfId="2" applyFont="1" applyBorder="1" applyAlignment="1">
      <alignment vertical="center" shrinkToFit="1"/>
    </xf>
    <xf numFmtId="38" fontId="12" fillId="0" borderId="3" xfId="1" applyFont="1" applyBorder="1" applyAlignment="1" applyProtection="1">
      <alignment horizontal="right" vertical="center"/>
      <protection locked="0"/>
    </xf>
    <xf numFmtId="0" fontId="12" fillId="0" borderId="3" xfId="0" applyFont="1" applyBorder="1" applyAlignment="1" applyProtection="1">
      <alignment horizontal="left" vertical="center"/>
      <protection locked="0"/>
    </xf>
    <xf numFmtId="0" fontId="12" fillId="0" borderId="6" xfId="0"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12" fillId="0" borderId="0" xfId="0" applyFont="1" applyFill="1" applyBorder="1" applyAlignment="1" applyProtection="1">
      <alignment vertical="center"/>
      <protection locked="0"/>
    </xf>
    <xf numFmtId="176" fontId="4" fillId="0" borderId="0" xfId="2" applyNumberFormat="1" applyFont="1" applyFill="1" applyAlignment="1" applyProtection="1">
      <alignment horizontal="center" vertical="center"/>
    </xf>
    <xf numFmtId="38" fontId="34" fillId="7" borderId="1" xfId="1" applyFont="1" applyFill="1" applyBorder="1" applyAlignment="1" applyProtection="1">
      <alignment vertical="center"/>
    </xf>
    <xf numFmtId="38" fontId="34" fillId="6" borderId="1" xfId="1" applyFont="1" applyFill="1" applyBorder="1" applyAlignment="1" applyProtection="1">
      <alignment vertical="center"/>
    </xf>
    <xf numFmtId="176" fontId="19" fillId="0" borderId="0" xfId="2" applyNumberFormat="1" applyFont="1" applyFill="1" applyAlignment="1" applyProtection="1">
      <alignment horizontal="right" vertical="center"/>
    </xf>
    <xf numFmtId="0" fontId="14"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15" fillId="0" borderId="0" xfId="0" applyFont="1" applyProtection="1">
      <alignment vertical="center"/>
      <protection locked="0"/>
    </xf>
    <xf numFmtId="0" fontId="3" fillId="5" borderId="2" xfId="2" applyFont="1" applyFill="1" applyBorder="1" applyAlignment="1" applyProtection="1">
      <alignment horizontal="center" vertical="center" wrapText="1"/>
      <protection locked="0"/>
    </xf>
    <xf numFmtId="38" fontId="3" fillId="0" borderId="33" xfId="1" applyFont="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38" fontId="3" fillId="0" borderId="2" xfId="1" applyFont="1" applyBorder="1" applyAlignment="1" applyProtection="1">
      <alignment horizontal="right" vertical="center"/>
      <protection locked="0"/>
    </xf>
    <xf numFmtId="38" fontId="3" fillId="0" borderId="40" xfId="1" applyFont="1" applyBorder="1" applyAlignment="1" applyProtection="1">
      <alignment horizontal="right" vertical="center"/>
      <protection locked="0"/>
    </xf>
    <xf numFmtId="0" fontId="3" fillId="0" borderId="9" xfId="0" applyFont="1" applyBorder="1" applyAlignment="1" applyProtection="1">
      <alignment horizontal="center" vertical="center"/>
      <protection locked="0"/>
    </xf>
    <xf numFmtId="38" fontId="3" fillId="0" borderId="13" xfId="1" applyFont="1" applyBorder="1" applyAlignment="1" applyProtection="1">
      <alignment horizontal="right" vertical="center"/>
      <protection locked="0"/>
    </xf>
    <xf numFmtId="0" fontId="3" fillId="0" borderId="4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38" fontId="3" fillId="0" borderId="19" xfId="1" applyFont="1" applyBorder="1" applyAlignment="1" applyProtection="1">
      <alignment horizontal="right" vertical="center"/>
    </xf>
    <xf numFmtId="38" fontId="3" fillId="0" borderId="22" xfId="1" applyFont="1" applyBorder="1" applyAlignment="1" applyProtection="1">
      <alignment horizontal="right" vertical="center"/>
    </xf>
    <xf numFmtId="0" fontId="3" fillId="0" borderId="13"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9" xfId="0" applyFont="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5" borderId="1" xfId="2" applyFont="1" applyFill="1" applyBorder="1" applyAlignment="1" applyProtection="1">
      <alignment horizontal="center" vertical="center"/>
      <protection locked="0"/>
    </xf>
    <xf numFmtId="0" fontId="3" fillId="5" borderId="4" xfId="2" applyFont="1" applyFill="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1"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31" xfId="0" applyFont="1" applyBorder="1" applyProtection="1">
      <alignment vertical="center"/>
      <protection locked="0"/>
    </xf>
    <xf numFmtId="0" fontId="3" fillId="0" borderId="32" xfId="0" applyFont="1" applyBorder="1" applyProtection="1">
      <alignment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8" xfId="0" applyFont="1" applyBorder="1" applyProtection="1">
      <alignment vertical="center"/>
      <protection locked="0"/>
    </xf>
    <xf numFmtId="0" fontId="3" fillId="0" borderId="39" xfId="0" applyFont="1" applyBorder="1" applyProtection="1">
      <alignment vertical="center"/>
      <protection locked="0"/>
    </xf>
    <xf numFmtId="0" fontId="3" fillId="0" borderId="10"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2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38" fontId="17" fillId="0" borderId="0" xfId="1"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176" fontId="21" fillId="0" borderId="1" xfId="2" applyNumberFormat="1" applyFont="1" applyFill="1" applyBorder="1" applyAlignment="1" applyProtection="1">
      <alignment horizontal="center" vertical="center" wrapText="1"/>
      <protection locked="0"/>
    </xf>
    <xf numFmtId="176" fontId="21" fillId="0" borderId="1" xfId="2" applyNumberFormat="1" applyFont="1" applyFill="1" applyBorder="1" applyAlignment="1" applyProtection="1">
      <alignment horizontal="right" vertical="center"/>
      <protection locked="0"/>
    </xf>
    <xf numFmtId="176" fontId="21" fillId="0" borderId="5" xfId="2" applyNumberFormat="1" applyFont="1" applyFill="1" applyBorder="1" applyAlignment="1" applyProtection="1">
      <alignment horizontal="right" vertical="center"/>
    </xf>
    <xf numFmtId="176" fontId="21" fillId="0" borderId="7" xfId="2" applyNumberFormat="1" applyFont="1" applyFill="1" applyBorder="1" applyAlignment="1" applyProtection="1">
      <alignment horizontal="right" vertical="center"/>
    </xf>
    <xf numFmtId="176" fontId="10" fillId="0" borderId="2" xfId="2" applyNumberFormat="1" applyFont="1" applyFill="1" applyBorder="1" applyAlignment="1" applyProtection="1">
      <alignment horizontal="center" vertical="center" wrapText="1"/>
      <protection locked="0"/>
    </xf>
    <xf numFmtId="176" fontId="16" fillId="0" borderId="4" xfId="3" applyNumberFormat="1" applyFont="1" applyFill="1" applyBorder="1" applyAlignment="1" applyProtection="1">
      <alignment horizontal="right" vertical="center" shrinkToFit="1"/>
      <protection locked="0"/>
    </xf>
    <xf numFmtId="176" fontId="20" fillId="0" borderId="0" xfId="2" applyNumberFormat="1" applyFont="1" applyFill="1" applyAlignment="1" applyProtection="1">
      <alignment horizontal="center" vertical="center"/>
      <protection locked="0"/>
    </xf>
    <xf numFmtId="176" fontId="16" fillId="0" borderId="36" xfId="3" applyNumberFormat="1" applyFont="1" applyFill="1" applyBorder="1" applyAlignment="1" applyProtection="1">
      <alignment horizontal="right" vertical="center" shrinkToFit="1"/>
      <protection locked="0"/>
    </xf>
    <xf numFmtId="176" fontId="16" fillId="0" borderId="35" xfId="3" applyNumberFormat="1" applyFont="1" applyFill="1" applyBorder="1" applyAlignment="1" applyProtection="1">
      <alignment horizontal="right" vertical="center" shrinkToFit="1"/>
      <protection locked="0"/>
    </xf>
    <xf numFmtId="176" fontId="21" fillId="0" borderId="7" xfId="3" applyNumberFormat="1" applyFont="1" applyFill="1" applyBorder="1" applyAlignment="1" applyProtection="1">
      <alignment horizontal="right" vertical="center"/>
    </xf>
    <xf numFmtId="176" fontId="21" fillId="0" borderId="0" xfId="2" applyNumberFormat="1" applyFont="1" applyFill="1" applyAlignment="1" applyProtection="1">
      <alignment horizontal="right" vertical="center"/>
      <protection locked="0"/>
    </xf>
    <xf numFmtId="176" fontId="19" fillId="0" borderId="26" xfId="2" applyNumberFormat="1" applyFont="1" applyFill="1" applyBorder="1" applyAlignment="1" applyProtection="1">
      <alignment horizontal="center" vertical="center" shrinkToFit="1"/>
      <protection locked="0"/>
    </xf>
    <xf numFmtId="176" fontId="21" fillId="0" borderId="27" xfId="2" applyNumberFormat="1" applyFont="1" applyFill="1" applyBorder="1" applyAlignment="1" applyProtection="1">
      <alignment horizontal="center" vertical="center"/>
      <protection locked="0"/>
    </xf>
    <xf numFmtId="176" fontId="21" fillId="0" borderId="26" xfId="2" applyNumberFormat="1" applyFont="1" applyFill="1" applyBorder="1" applyAlignment="1" applyProtection="1">
      <alignment horizontal="center" vertical="center" shrinkToFit="1"/>
      <protection locked="0"/>
    </xf>
    <xf numFmtId="176" fontId="21" fillId="0" borderId="47" xfId="2" applyNumberFormat="1" applyFont="1" applyFill="1" applyBorder="1" applyAlignment="1" applyProtection="1">
      <alignment horizontal="center" vertical="center" shrinkToFit="1"/>
      <protection locked="0"/>
    </xf>
    <xf numFmtId="176" fontId="3" fillId="0" borderId="3" xfId="2" applyNumberFormat="1" applyFont="1" applyFill="1" applyBorder="1" applyAlignment="1" applyProtection="1">
      <alignment horizontal="center" vertical="center" shrinkToFit="1"/>
      <protection locked="0"/>
    </xf>
    <xf numFmtId="176" fontId="3" fillId="0" borderId="7" xfId="3" applyNumberFormat="1" applyFont="1" applyFill="1" applyBorder="1" applyAlignment="1" applyProtection="1">
      <alignment horizontal="right" vertical="center" shrinkToFit="1"/>
      <protection locked="0"/>
    </xf>
    <xf numFmtId="176" fontId="3" fillId="0" borderId="4" xfId="3" applyNumberFormat="1" applyFont="1" applyFill="1" applyBorder="1" applyAlignment="1" applyProtection="1">
      <alignment horizontal="right" vertical="center" shrinkToFit="1"/>
      <protection locked="0"/>
    </xf>
    <xf numFmtId="176" fontId="3" fillId="0" borderId="9" xfId="3" applyNumberFormat="1" applyFont="1" applyFill="1" applyBorder="1" applyAlignment="1" applyProtection="1">
      <alignment horizontal="right" vertical="center" shrinkToFit="1"/>
      <protection locked="0"/>
    </xf>
    <xf numFmtId="176" fontId="3" fillId="0" borderId="10" xfId="3" applyNumberFormat="1" applyFont="1" applyFill="1" applyBorder="1" applyAlignment="1" applyProtection="1">
      <alignment horizontal="right" vertical="center" shrinkToFit="1"/>
      <protection locked="0"/>
    </xf>
    <xf numFmtId="176" fontId="3" fillId="0" borderId="13" xfId="3" applyNumberFormat="1" applyFont="1" applyFill="1" applyBorder="1" applyAlignment="1" applyProtection="1">
      <alignment horizontal="right" vertical="center" shrinkToFit="1"/>
      <protection locked="0"/>
    </xf>
    <xf numFmtId="178" fontId="34" fillId="0" borderId="1" xfId="2" applyNumberFormat="1" applyFont="1" applyFill="1" applyBorder="1" applyAlignment="1" applyProtection="1">
      <alignment horizontal="center" vertical="center" shrinkToFit="1"/>
      <protection locked="0"/>
    </xf>
    <xf numFmtId="176" fontId="34" fillId="0" borderId="1" xfId="2" applyNumberFormat="1" applyFont="1" applyFill="1" applyBorder="1" applyAlignment="1" applyProtection="1">
      <alignment horizontal="center" vertical="center" wrapText="1"/>
      <protection locked="0"/>
    </xf>
    <xf numFmtId="177" fontId="34" fillId="0" borderId="4" xfId="2" applyNumberFormat="1" applyFont="1" applyFill="1" applyBorder="1" applyAlignment="1" applyProtection="1">
      <alignment horizontal="right" vertical="center" shrinkToFit="1"/>
      <protection locked="0"/>
    </xf>
    <xf numFmtId="177" fontId="34" fillId="0" borderId="10" xfId="2" applyNumberFormat="1" applyFont="1" applyFill="1" applyBorder="1" applyAlignment="1" applyProtection="1">
      <alignment horizontal="right" vertical="center" wrapText="1"/>
    </xf>
    <xf numFmtId="176" fontId="34" fillId="0" borderId="24" xfId="2" applyNumberFormat="1" applyFont="1" applyFill="1" applyBorder="1" applyAlignment="1" applyProtection="1">
      <alignment horizontal="right" vertical="center"/>
      <protection locked="0"/>
    </xf>
    <xf numFmtId="176" fontId="34" fillId="0" borderId="27" xfId="2" applyNumberFormat="1" applyFont="1" applyFill="1" applyBorder="1" applyAlignment="1" applyProtection="1">
      <alignment horizontal="right" vertical="center"/>
      <protection locked="0"/>
    </xf>
    <xf numFmtId="176" fontId="34" fillId="0" borderId="28" xfId="2" applyNumberFormat="1" applyFont="1" applyFill="1" applyBorder="1" applyAlignment="1" applyProtection="1">
      <alignment vertical="center" wrapText="1"/>
      <protection locked="0"/>
    </xf>
    <xf numFmtId="176" fontId="34" fillId="0" borderId="25" xfId="2" applyNumberFormat="1" applyFont="1" applyFill="1" applyBorder="1" applyAlignment="1" applyProtection="1">
      <alignment horizontal="right" vertical="center"/>
      <protection locked="0"/>
    </xf>
    <xf numFmtId="176" fontId="34" fillId="0" borderId="11" xfId="2" applyNumberFormat="1" applyFont="1" applyFill="1" applyBorder="1" applyAlignment="1" applyProtection="1">
      <alignment vertical="center" wrapText="1"/>
      <protection locked="0"/>
    </xf>
    <xf numFmtId="176" fontId="34" fillId="0" borderId="49" xfId="2" applyNumberFormat="1" applyFont="1" applyFill="1" applyBorder="1" applyAlignment="1" applyProtection="1">
      <alignment horizontal="right" vertical="center"/>
      <protection locked="0"/>
    </xf>
    <xf numFmtId="176" fontId="34" fillId="0" borderId="43" xfId="2" applyNumberFormat="1" applyFont="1" applyFill="1" applyBorder="1" applyAlignment="1" applyProtection="1">
      <alignment vertical="center" wrapText="1"/>
      <protection locked="0"/>
    </xf>
    <xf numFmtId="176" fontId="34" fillId="0" borderId="10" xfId="2" applyNumberFormat="1" applyFont="1" applyFill="1" applyBorder="1" applyAlignment="1" applyProtection="1">
      <alignment vertical="center" wrapText="1"/>
    </xf>
    <xf numFmtId="176" fontId="34" fillId="0" borderId="1" xfId="2" applyNumberFormat="1" applyFont="1" applyFill="1" applyBorder="1" applyAlignment="1" applyProtection="1">
      <alignment vertical="center" wrapText="1"/>
    </xf>
    <xf numFmtId="176" fontId="21" fillId="0" borderId="1" xfId="2" applyNumberFormat="1" applyFont="1" applyFill="1" applyBorder="1" applyAlignment="1" applyProtection="1">
      <alignment vertical="center" wrapText="1"/>
    </xf>
    <xf numFmtId="0" fontId="10" fillId="0" borderId="12" xfId="2" applyFont="1" applyBorder="1" applyAlignment="1">
      <alignment horizontal="center" vertical="center"/>
    </xf>
    <xf numFmtId="0" fontId="9" fillId="0" borderId="0" xfId="2" applyFont="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6" fillId="0" borderId="10" xfId="2" applyFont="1" applyBorder="1" applyAlignment="1">
      <alignment horizontal="center" vertical="center" wrapText="1"/>
    </xf>
    <xf numFmtId="0" fontId="16" fillId="0" borderId="10" xfId="2" applyFont="1" applyBorder="1" applyAlignment="1">
      <alignment horizontal="center" vertical="center"/>
    </xf>
    <xf numFmtId="0" fontId="16" fillId="0" borderId="0" xfId="2" applyFont="1">
      <alignment vertical="center"/>
    </xf>
    <xf numFmtId="38" fontId="3" fillId="0" borderId="12" xfId="3" applyFont="1" applyBorder="1" applyAlignment="1">
      <alignment horizontal="center" vertical="center"/>
    </xf>
    <xf numFmtId="0" fontId="16" fillId="0" borderId="1" xfId="2" applyFont="1" applyBorder="1" applyAlignment="1">
      <alignment horizontal="center" vertical="center"/>
    </xf>
    <xf numFmtId="38" fontId="16" fillId="0" borderId="0" xfId="2" applyNumberFormat="1" applyFont="1">
      <alignment vertical="center"/>
    </xf>
    <xf numFmtId="0" fontId="16" fillId="0" borderId="0" xfId="2" applyFont="1" applyBorder="1" applyAlignment="1">
      <alignment horizontal="center" vertical="center"/>
    </xf>
    <xf numFmtId="0" fontId="16" fillId="0" borderId="0" xfId="2" applyFont="1" applyAlignment="1">
      <alignment vertical="center"/>
    </xf>
    <xf numFmtId="0" fontId="16" fillId="0" borderId="0" xfId="2" applyFont="1" applyAlignment="1">
      <alignment horizontal="center" vertical="center"/>
    </xf>
    <xf numFmtId="0" fontId="39" fillId="0" borderId="0" xfId="2" applyFont="1" applyAlignment="1">
      <alignment horizontal="center" vertical="center"/>
    </xf>
    <xf numFmtId="176" fontId="21" fillId="0" borderId="0" xfId="2" applyNumberFormat="1" applyFont="1" applyFill="1" applyAlignment="1" applyProtection="1">
      <alignment horizontal="right" vertical="center"/>
      <protection locked="0"/>
    </xf>
    <xf numFmtId="179" fontId="3" fillId="0" borderId="3" xfId="2" applyNumberFormat="1" applyFont="1" applyFill="1" applyBorder="1" applyAlignment="1" applyProtection="1">
      <alignment horizontal="center" vertical="center" shrinkToFit="1"/>
    </xf>
    <xf numFmtId="179" fontId="3" fillId="0" borderId="4" xfId="2" applyNumberFormat="1" applyFont="1" applyFill="1" applyBorder="1" applyAlignment="1" applyProtection="1">
      <alignment horizontal="center" vertical="center" shrinkToFit="1"/>
    </xf>
    <xf numFmtId="0" fontId="16" fillId="0" borderId="1" xfId="2" applyFont="1" applyBorder="1" applyAlignment="1" applyProtection="1">
      <alignment horizontal="center" vertical="center"/>
      <protection locked="0"/>
    </xf>
    <xf numFmtId="0" fontId="16" fillId="0" borderId="1" xfId="2" applyFont="1" applyBorder="1" applyAlignment="1" applyProtection="1">
      <alignment horizontal="left" vertical="center"/>
      <protection locked="0"/>
    </xf>
    <xf numFmtId="0" fontId="16" fillId="0" borderId="1" xfId="2" applyFont="1" applyBorder="1" applyAlignment="1" applyProtection="1">
      <alignment horizontal="left" vertical="center" shrinkToFit="1"/>
      <protection locked="0"/>
    </xf>
    <xf numFmtId="0" fontId="16" fillId="0" borderId="10" xfId="2" applyFont="1" applyBorder="1" applyAlignment="1" applyProtection="1">
      <alignment horizontal="center" vertical="center"/>
      <protection locked="0"/>
    </xf>
    <xf numFmtId="0" fontId="16" fillId="0" borderId="10" xfId="2" applyFont="1" applyBorder="1" applyAlignment="1" applyProtection="1">
      <alignment horizontal="left" vertical="center"/>
      <protection locked="0"/>
    </xf>
    <xf numFmtId="0" fontId="16" fillId="0" borderId="10" xfId="2" applyFont="1" applyBorder="1" applyAlignment="1" applyProtection="1">
      <alignment horizontal="left" vertical="center" shrinkToFit="1"/>
      <protection locked="0"/>
    </xf>
    <xf numFmtId="176" fontId="26" fillId="0" borderId="0" xfId="2" applyNumberFormat="1" applyFont="1" applyFill="1" applyProtection="1">
      <alignment vertical="center"/>
      <protection locked="0"/>
    </xf>
    <xf numFmtId="0" fontId="12" fillId="8" borderId="1" xfId="0" applyFont="1" applyFill="1" applyBorder="1" applyAlignment="1" applyProtection="1">
      <alignment horizontal="center" vertical="center"/>
      <protection locked="0"/>
    </xf>
    <xf numFmtId="0" fontId="38" fillId="0" borderId="0" xfId="0" applyFont="1" applyProtection="1">
      <alignment vertical="center"/>
      <protection locked="0"/>
    </xf>
    <xf numFmtId="0" fontId="12" fillId="0" borderId="1" xfId="0" applyFont="1" applyBorder="1" applyAlignment="1" applyProtection="1">
      <alignment horizontal="center" vertical="center"/>
    </xf>
    <xf numFmtId="0" fontId="38" fillId="0" borderId="4" xfId="0" applyFont="1" applyBorder="1" applyAlignment="1" applyProtection="1">
      <alignment vertical="center"/>
    </xf>
    <xf numFmtId="0" fontId="12" fillId="0" borderId="10" xfId="0" applyFont="1" applyBorder="1" applyAlignment="1" applyProtection="1">
      <alignment horizontal="center" vertical="center"/>
    </xf>
    <xf numFmtId="0" fontId="12" fillId="0" borderId="3" xfId="0" applyFont="1" applyFill="1" applyBorder="1" applyAlignment="1" applyProtection="1">
      <alignment vertical="center"/>
    </xf>
    <xf numFmtId="0" fontId="38" fillId="0" borderId="3" xfId="0" applyFont="1" applyFill="1" applyBorder="1" applyAlignment="1" applyProtection="1">
      <alignment vertical="center"/>
    </xf>
    <xf numFmtId="0" fontId="12" fillId="0" borderId="4" xfId="0" applyFont="1" applyFill="1" applyBorder="1" applyAlignment="1" applyProtection="1">
      <alignment vertical="center"/>
    </xf>
    <xf numFmtId="0" fontId="3" fillId="0" borderId="0" xfId="0" applyFont="1" applyFill="1" applyAlignment="1" applyProtection="1">
      <alignment vertical="center"/>
      <protection locked="0"/>
    </xf>
    <xf numFmtId="0" fontId="3" fillId="0" borderId="2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12" fillId="0" borderId="1" xfId="0" applyFont="1" applyBorder="1" applyAlignment="1" applyProtection="1">
      <alignment horizontal="center" vertical="center"/>
    </xf>
    <xf numFmtId="0" fontId="12" fillId="0" borderId="12" xfId="0" applyFont="1" applyBorder="1" applyAlignment="1" applyProtection="1">
      <alignment horizontal="center" vertical="center"/>
    </xf>
    <xf numFmtId="0" fontId="36" fillId="0" borderId="0" xfId="0" applyFont="1" applyProtection="1">
      <alignment vertical="center"/>
    </xf>
    <xf numFmtId="0" fontId="12" fillId="0" borderId="0" xfId="0" applyFont="1" applyProtection="1">
      <alignment vertical="center"/>
    </xf>
    <xf numFmtId="0" fontId="12" fillId="0" borderId="15" xfId="0" applyFont="1" applyBorder="1" applyAlignment="1" applyProtection="1">
      <alignment horizontal="center" vertical="center"/>
    </xf>
    <xf numFmtId="0" fontId="12" fillId="8" borderId="2" xfId="0" applyFont="1" applyFill="1" applyBorder="1" applyAlignment="1" applyProtection="1">
      <alignment horizontal="center" vertical="center"/>
      <protection locked="0"/>
    </xf>
    <xf numFmtId="0" fontId="12" fillId="8" borderId="3" xfId="0" applyFont="1" applyFill="1" applyBorder="1" applyAlignment="1" applyProtection="1">
      <alignment horizontal="center" vertical="center"/>
      <protection locked="0"/>
    </xf>
    <xf numFmtId="0" fontId="12" fillId="8" borderId="4"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3"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1" xfId="0" applyFont="1" applyFill="1" applyBorder="1" applyAlignment="1" applyProtection="1">
      <alignment horizontal="left" vertical="center"/>
    </xf>
    <xf numFmtId="38" fontId="12" fillId="8" borderId="2" xfId="1" applyFont="1" applyFill="1" applyBorder="1" applyAlignment="1" applyProtection="1">
      <alignment horizontal="right" vertical="center"/>
      <protection locked="0"/>
    </xf>
    <xf numFmtId="38" fontId="12" fillId="8" borderId="3" xfId="1" applyFont="1" applyFill="1" applyBorder="1" applyAlignment="1" applyProtection="1">
      <alignment horizontal="right" vertical="center"/>
      <protection locked="0"/>
    </xf>
    <xf numFmtId="0" fontId="10" fillId="0" borderId="1" xfId="0" applyFont="1" applyBorder="1" applyAlignment="1" applyProtection="1">
      <alignment horizontal="left" vertical="center"/>
    </xf>
    <xf numFmtId="0" fontId="12" fillId="8" borderId="0"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xf>
    <xf numFmtId="0" fontId="12" fillId="8" borderId="1" xfId="0" applyFont="1" applyFill="1" applyBorder="1" applyAlignment="1" applyProtection="1">
      <alignment vertical="center"/>
      <protection locked="0"/>
    </xf>
    <xf numFmtId="0" fontId="12" fillId="0" borderId="1" xfId="0" applyFont="1" applyBorder="1" applyAlignment="1" applyProtection="1">
      <alignment horizontal="center" vertical="center"/>
      <protection locked="0"/>
    </xf>
    <xf numFmtId="0" fontId="3" fillId="8" borderId="0" xfId="0" applyFont="1" applyFill="1" applyAlignment="1" applyProtection="1">
      <alignment horizontal="left" vertical="center"/>
      <protection locked="0"/>
    </xf>
    <xf numFmtId="0" fontId="3" fillId="8" borderId="6" xfId="0" applyFont="1" applyFill="1" applyBorder="1" applyAlignment="1" applyProtection="1">
      <alignment horizontal="left" vertical="center"/>
      <protection locked="0"/>
    </xf>
    <xf numFmtId="0" fontId="12" fillId="0" borderId="2" xfId="0" applyFont="1" applyBorder="1" applyAlignment="1" applyProtection="1">
      <alignment horizontal="left" vertical="center"/>
    </xf>
    <xf numFmtId="0" fontId="12" fillId="0" borderId="3"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2" fillId="0" borderId="0"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8" borderId="14" xfId="0" applyFont="1" applyFill="1" applyBorder="1" applyAlignment="1" applyProtection="1">
      <alignment vertical="center" wrapText="1"/>
      <protection locked="0"/>
    </xf>
    <xf numFmtId="0" fontId="12" fillId="8" borderId="1" xfId="0" applyFont="1" applyFill="1" applyBorder="1" applyAlignment="1" applyProtection="1">
      <alignment vertical="center" wrapText="1"/>
      <protection locked="0"/>
    </xf>
    <xf numFmtId="0" fontId="12" fillId="8" borderId="10" xfId="0" applyFont="1" applyFill="1" applyBorder="1" applyAlignment="1" applyProtection="1">
      <alignment vertical="center" wrapText="1"/>
      <protection locked="0"/>
    </xf>
    <xf numFmtId="0" fontId="12" fillId="2" borderId="1" xfId="0" applyFont="1" applyFill="1" applyBorder="1" applyAlignment="1" applyProtection="1">
      <alignment horizontal="left" vertical="center"/>
    </xf>
    <xf numFmtId="0" fontId="12" fillId="8" borderId="2" xfId="0" applyFont="1" applyFill="1" applyBorder="1" applyAlignment="1" applyProtection="1">
      <alignment horizontal="left" vertical="center"/>
      <protection locked="0"/>
    </xf>
    <xf numFmtId="0" fontId="12" fillId="8" borderId="3" xfId="0" applyFont="1" applyFill="1" applyBorder="1" applyAlignment="1" applyProtection="1">
      <alignment horizontal="left" vertical="center"/>
      <protection locked="0"/>
    </xf>
    <xf numFmtId="0" fontId="12" fillId="8" borderId="4" xfId="0" applyFont="1" applyFill="1" applyBorder="1" applyAlignment="1" applyProtection="1">
      <alignment horizontal="left" vertical="center"/>
      <protection locked="0"/>
    </xf>
    <xf numFmtId="0" fontId="12" fillId="8" borderId="2" xfId="0" applyFont="1" applyFill="1" applyBorder="1" applyAlignment="1" applyProtection="1">
      <alignment vertical="center"/>
      <protection locked="0"/>
    </xf>
    <xf numFmtId="0" fontId="12" fillId="8" borderId="4" xfId="0" applyFont="1" applyFill="1" applyBorder="1" applyAlignment="1" applyProtection="1">
      <alignment vertical="center"/>
      <protection locked="0"/>
    </xf>
    <xf numFmtId="0" fontId="12" fillId="0" borderId="2"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 xfId="0" applyFont="1" applyBorder="1" applyAlignment="1" applyProtection="1">
      <alignment horizontal="left" vertical="center"/>
    </xf>
    <xf numFmtId="38" fontId="12" fillId="0" borderId="2" xfId="0" applyNumberFormat="1" applyFont="1" applyFill="1" applyBorder="1" applyAlignment="1" applyProtection="1">
      <alignment horizontal="right" vertical="center"/>
    </xf>
    <xf numFmtId="0" fontId="12" fillId="0" borderId="3" xfId="0" applyFont="1" applyFill="1" applyBorder="1" applyAlignment="1" applyProtection="1">
      <alignment horizontal="right" vertical="center"/>
    </xf>
    <xf numFmtId="0" fontId="12" fillId="0" borderId="8"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1" xfId="0" applyFont="1" applyBorder="1" applyAlignment="1" applyProtection="1">
      <alignment horizontal="center" vertical="center"/>
    </xf>
    <xf numFmtId="0" fontId="3" fillId="0" borderId="0" xfId="0" applyFont="1" applyFill="1" applyAlignment="1" applyProtection="1">
      <alignment horizontal="left" vertical="center"/>
    </xf>
    <xf numFmtId="0" fontId="3" fillId="0" borderId="25" xfId="0" applyFont="1" applyFill="1" applyBorder="1" applyAlignment="1" applyProtection="1">
      <alignment horizontal="left" vertical="center"/>
    </xf>
    <xf numFmtId="0" fontId="12" fillId="8" borderId="16" xfId="0" applyFont="1" applyFill="1" applyBorder="1" applyAlignment="1" applyProtection="1">
      <alignment horizontal="left" vertical="center" indent="1"/>
      <protection locked="0"/>
    </xf>
    <xf numFmtId="0" fontId="12" fillId="8" borderId="17" xfId="0" applyFont="1" applyFill="1" applyBorder="1" applyAlignment="1" applyProtection="1">
      <alignment horizontal="left" vertical="center" indent="1"/>
      <protection locked="0"/>
    </xf>
    <xf numFmtId="0" fontId="12" fillId="8" borderId="5" xfId="0" applyFont="1" applyFill="1" applyBorder="1" applyAlignment="1" applyProtection="1">
      <alignment horizontal="left" vertical="center" indent="1"/>
      <protection locked="0"/>
    </xf>
    <xf numFmtId="0" fontId="12" fillId="8" borderId="6" xfId="0" applyFont="1" applyFill="1" applyBorder="1" applyAlignment="1" applyProtection="1">
      <alignment horizontal="left" vertical="center" indent="1"/>
      <protection locked="0"/>
    </xf>
    <xf numFmtId="0" fontId="12" fillId="8" borderId="7" xfId="0" applyFont="1" applyFill="1" applyBorder="1" applyAlignment="1" applyProtection="1">
      <alignment horizontal="left" vertical="center" indent="1"/>
      <protection locked="0"/>
    </xf>
    <xf numFmtId="0" fontId="10" fillId="0" borderId="13"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38" fillId="0" borderId="8" xfId="0" applyFont="1" applyBorder="1" applyAlignment="1" applyProtection="1">
      <alignment horizontal="right" vertical="center"/>
    </xf>
    <xf numFmtId="0" fontId="38" fillId="0" borderId="9" xfId="0" applyFont="1" applyBorder="1" applyAlignment="1" applyProtection="1">
      <alignment horizontal="right" vertical="center"/>
    </xf>
    <xf numFmtId="0" fontId="38" fillId="0" borderId="6" xfId="0" applyFont="1" applyBorder="1" applyAlignment="1" applyProtection="1">
      <alignment horizontal="right" vertical="center"/>
    </xf>
    <xf numFmtId="0" fontId="38" fillId="0" borderId="7" xfId="0" applyFont="1" applyBorder="1" applyAlignment="1" applyProtection="1">
      <alignment horizontal="right" vertical="center"/>
    </xf>
    <xf numFmtId="0" fontId="12" fillId="0" borderId="13" xfId="0" applyFont="1" applyBorder="1" applyAlignment="1" applyProtection="1">
      <alignment vertical="center"/>
    </xf>
    <xf numFmtId="0" fontId="12" fillId="0" borderId="9" xfId="0" applyFont="1" applyBorder="1" applyAlignment="1" applyProtection="1">
      <alignment vertical="center"/>
    </xf>
    <xf numFmtId="0" fontId="12" fillId="0" borderId="5" xfId="0" applyFont="1" applyBorder="1" applyAlignment="1" applyProtection="1">
      <alignment vertical="center"/>
    </xf>
    <xf numFmtId="0" fontId="12" fillId="0" borderId="7" xfId="0" applyFont="1" applyBorder="1" applyAlignment="1" applyProtection="1">
      <alignment vertical="center"/>
    </xf>
    <xf numFmtId="0" fontId="12" fillId="8" borderId="1" xfId="0"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center" vertical="center"/>
      <protection locked="0"/>
    </xf>
    <xf numFmtId="49" fontId="10" fillId="8" borderId="2" xfId="0" applyNumberFormat="1" applyFont="1" applyFill="1" applyBorder="1" applyAlignment="1" applyProtection="1">
      <alignment horizontal="center" vertical="center"/>
      <protection locked="0"/>
    </xf>
    <xf numFmtId="49" fontId="10" fillId="8" borderId="4"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left" vertical="center"/>
    </xf>
    <xf numFmtId="0" fontId="12" fillId="0" borderId="4" xfId="0" applyFont="1" applyBorder="1" applyAlignment="1" applyProtection="1">
      <alignment horizontal="left" vertical="center"/>
    </xf>
    <xf numFmtId="180" fontId="12" fillId="8" borderId="2" xfId="0" applyNumberFormat="1" applyFont="1" applyFill="1" applyBorder="1" applyAlignment="1" applyProtection="1">
      <alignment horizontal="right" vertical="center"/>
      <protection locked="0"/>
    </xf>
    <xf numFmtId="180" fontId="12" fillId="8" borderId="3" xfId="0" applyNumberFormat="1" applyFont="1" applyFill="1" applyBorder="1" applyAlignment="1" applyProtection="1">
      <alignment horizontal="right" vertical="center"/>
      <protection locked="0"/>
    </xf>
    <xf numFmtId="0" fontId="10" fillId="0" borderId="1"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38" fontId="12" fillId="0" borderId="2" xfId="1" applyFont="1" applyFill="1" applyBorder="1" applyAlignment="1" applyProtection="1">
      <alignment horizontal="right" vertical="center"/>
    </xf>
    <xf numFmtId="38" fontId="12" fillId="0" borderId="3" xfId="1" applyFont="1" applyFill="1" applyBorder="1" applyAlignment="1" applyProtection="1">
      <alignment horizontal="right" vertical="center"/>
    </xf>
    <xf numFmtId="38" fontId="10" fillId="8" borderId="2" xfId="1" applyFont="1" applyFill="1" applyBorder="1" applyAlignment="1" applyProtection="1">
      <alignment horizontal="right" vertical="center"/>
      <protection locked="0"/>
    </xf>
    <xf numFmtId="38" fontId="10" fillId="8" borderId="3" xfId="1" applyFont="1" applyFill="1" applyBorder="1" applyAlignment="1" applyProtection="1">
      <alignment horizontal="right" vertical="center"/>
      <protection locked="0"/>
    </xf>
    <xf numFmtId="0" fontId="10" fillId="0" borderId="3"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10" fillId="8"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12" fillId="8" borderId="15" xfId="0" applyFont="1" applyFill="1" applyBorder="1" applyAlignment="1" applyProtection="1">
      <alignment horizontal="left" vertical="center" indent="1"/>
      <protection locked="0"/>
    </xf>
    <xf numFmtId="0" fontId="12" fillId="8" borderId="12" xfId="0" applyFont="1" applyFill="1" applyBorder="1" applyAlignment="1" applyProtection="1">
      <alignment horizontal="left" vertical="center" indent="1"/>
      <protection locked="0"/>
    </xf>
    <xf numFmtId="0" fontId="12" fillId="0" borderId="0" xfId="0" applyFont="1" applyAlignment="1" applyProtection="1">
      <alignment horizontal="left" vertical="center"/>
    </xf>
    <xf numFmtId="0" fontId="12" fillId="0" borderId="6" xfId="0" applyFont="1" applyBorder="1" applyAlignment="1" applyProtection="1">
      <alignment horizontal="left" vertical="center"/>
    </xf>
    <xf numFmtId="0" fontId="10" fillId="0" borderId="1" xfId="0" applyFont="1" applyBorder="1" applyAlignment="1" applyProtection="1">
      <alignment horizontal="center" vertical="center" wrapText="1"/>
    </xf>
    <xf numFmtId="0" fontId="10" fillId="8" borderId="1" xfId="0" applyFont="1" applyFill="1" applyBorder="1" applyAlignment="1" applyProtection="1">
      <alignment horizontal="center" vertical="center" wrapText="1"/>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12" fillId="5" borderId="2"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2" fillId="5" borderId="2" xfId="2" applyFont="1" applyFill="1" applyBorder="1" applyAlignment="1" applyProtection="1">
      <alignment horizontal="center" vertical="center" wrapText="1"/>
      <protection locked="0"/>
    </xf>
    <xf numFmtId="0" fontId="3" fillId="5" borderId="2" xfId="2" applyFont="1" applyFill="1" applyBorder="1" applyAlignment="1" applyProtection="1">
      <alignment horizontal="center" vertical="center" wrapText="1"/>
      <protection locked="0"/>
    </xf>
    <xf numFmtId="0" fontId="3" fillId="5" borderId="3" xfId="2"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pplyProtection="1">
      <alignment horizontal="left" vertical="center" indent="1" shrinkToFit="1"/>
    </xf>
    <xf numFmtId="0" fontId="3" fillId="0" borderId="1" xfId="0" applyFont="1" applyBorder="1" applyAlignment="1" applyProtection="1">
      <alignment horizontal="left" vertical="center" indent="1"/>
      <protection locked="0"/>
    </xf>
    <xf numFmtId="0" fontId="3" fillId="5" borderId="4" xfId="2" applyFont="1" applyFill="1" applyBorder="1" applyAlignment="1" applyProtection="1">
      <alignment horizontal="center" vertical="center" wrapText="1"/>
      <protection locked="0"/>
    </xf>
    <xf numFmtId="38" fontId="3" fillId="0" borderId="2" xfId="1" applyFont="1" applyBorder="1" applyAlignment="1" applyProtection="1">
      <alignment horizontal="right" vertical="center"/>
      <protection locked="0"/>
    </xf>
    <xf numFmtId="38" fontId="3" fillId="0" borderId="3" xfId="1" applyFont="1" applyBorder="1" applyAlignment="1" applyProtection="1">
      <alignment horizontal="right" vertical="center"/>
      <protection locked="0"/>
    </xf>
    <xf numFmtId="0" fontId="3" fillId="0" borderId="1" xfId="0" applyFont="1" applyBorder="1" applyAlignment="1" applyProtection="1">
      <alignment horizontal="left" vertical="center" indent="1" shrinkToFit="1"/>
      <protection locked="0"/>
    </xf>
    <xf numFmtId="38" fontId="3" fillId="0" borderId="22" xfId="0" applyNumberFormat="1" applyFont="1" applyBorder="1" applyAlignment="1" applyProtection="1">
      <alignment horizontal="right" vertical="center"/>
    </xf>
    <xf numFmtId="38" fontId="3" fillId="0" borderId="19" xfId="0" applyNumberFormat="1" applyFont="1" applyBorder="1" applyAlignment="1" applyProtection="1">
      <alignment horizontal="right" vertical="center"/>
    </xf>
    <xf numFmtId="0" fontId="3" fillId="0" borderId="19" xfId="0" applyFont="1" applyBorder="1" applyAlignment="1" applyProtection="1">
      <alignment horizontal="right" vertical="center"/>
    </xf>
    <xf numFmtId="176" fontId="21" fillId="0" borderId="36" xfId="2" applyNumberFormat="1" applyFont="1" applyFill="1" applyBorder="1" applyAlignment="1" applyProtection="1">
      <alignment horizontal="left" vertical="center" shrinkToFit="1"/>
      <protection locked="0"/>
    </xf>
    <xf numFmtId="176" fontId="21" fillId="0" borderId="42" xfId="2" applyNumberFormat="1" applyFont="1" applyFill="1" applyBorder="1" applyAlignment="1" applyProtection="1">
      <alignment horizontal="left" vertical="center" shrinkToFit="1"/>
      <protection locked="0"/>
    </xf>
    <xf numFmtId="176" fontId="21" fillId="0" borderId="35" xfId="2" applyNumberFormat="1" applyFont="1" applyFill="1" applyBorder="1" applyAlignment="1" applyProtection="1">
      <alignment horizontal="left" vertical="center" shrinkToFit="1"/>
      <protection locked="0"/>
    </xf>
    <xf numFmtId="176" fontId="21" fillId="0" borderId="5" xfId="2" applyNumberFormat="1" applyFont="1" applyFill="1" applyBorder="1" applyAlignment="1" applyProtection="1">
      <alignment horizontal="center" vertical="center"/>
      <protection locked="0"/>
    </xf>
    <xf numFmtId="176" fontId="21" fillId="0" borderId="6" xfId="2" applyNumberFormat="1" applyFont="1" applyFill="1" applyBorder="1" applyAlignment="1" applyProtection="1">
      <alignment horizontal="center" vertical="center"/>
      <protection locked="0"/>
    </xf>
    <xf numFmtId="176" fontId="21" fillId="0" borderId="7" xfId="2" applyNumberFormat="1" applyFont="1" applyFill="1" applyBorder="1" applyAlignment="1" applyProtection="1">
      <alignment horizontal="center" vertical="center"/>
      <protection locked="0"/>
    </xf>
    <xf numFmtId="176" fontId="21" fillId="0" borderId="0" xfId="2" applyNumberFormat="1" applyFont="1" applyFill="1" applyAlignment="1" applyProtection="1">
      <alignment horizontal="right" vertical="center"/>
      <protection locked="0"/>
    </xf>
    <xf numFmtId="176" fontId="21" fillId="0" borderId="5" xfId="2" applyNumberFormat="1" applyFont="1" applyFill="1" applyBorder="1" applyAlignment="1" applyProtection="1">
      <alignment horizontal="left" vertical="center" shrinkToFit="1"/>
      <protection locked="0"/>
    </xf>
    <xf numFmtId="176" fontId="21" fillId="0" borderId="6" xfId="2" applyNumberFormat="1" applyFont="1" applyFill="1" applyBorder="1" applyAlignment="1" applyProtection="1">
      <alignment horizontal="left" vertical="center" shrinkToFit="1"/>
      <protection locked="0"/>
    </xf>
    <xf numFmtId="176" fontId="21" fillId="0" borderId="7" xfId="2" applyNumberFormat="1" applyFont="1" applyFill="1" applyBorder="1" applyAlignment="1" applyProtection="1">
      <alignment horizontal="left" vertical="center" shrinkToFit="1"/>
      <protection locked="0"/>
    </xf>
    <xf numFmtId="176" fontId="20" fillId="0" borderId="0" xfId="2" applyNumberFormat="1" applyFont="1" applyFill="1" applyAlignment="1" applyProtection="1">
      <alignment horizontal="center" vertical="center"/>
      <protection locked="0"/>
    </xf>
    <xf numFmtId="176" fontId="21" fillId="0" borderId="1" xfId="2" applyNumberFormat="1" applyFont="1" applyFill="1" applyBorder="1" applyAlignment="1" applyProtection="1">
      <alignment horizontal="center" vertical="center"/>
      <protection locked="0"/>
    </xf>
    <xf numFmtId="176" fontId="21" fillId="0" borderId="1" xfId="2" applyNumberFormat="1" applyFont="1" applyFill="1" applyBorder="1" applyAlignment="1" applyProtection="1">
      <alignment horizontal="left" vertical="center" indent="1" shrinkToFit="1"/>
    </xf>
    <xf numFmtId="176" fontId="16" fillId="0" borderId="2" xfId="2" applyNumberFormat="1" applyFont="1" applyFill="1" applyBorder="1" applyAlignment="1" applyProtection="1">
      <alignment horizontal="center" vertical="center" shrinkToFit="1"/>
      <protection locked="0"/>
    </xf>
    <xf numFmtId="176" fontId="16" fillId="0" borderId="4" xfId="2" applyNumberFormat="1" applyFont="1" applyFill="1" applyBorder="1" applyAlignment="1" applyProtection="1">
      <alignment horizontal="center" vertical="center" shrinkToFit="1"/>
      <protection locked="0"/>
    </xf>
    <xf numFmtId="176" fontId="21" fillId="0" borderId="2" xfId="2" applyNumberFormat="1" applyFont="1" applyFill="1" applyBorder="1" applyAlignment="1" applyProtection="1">
      <alignment horizontal="center" vertical="center"/>
      <protection locked="0"/>
    </xf>
    <xf numFmtId="176" fontId="21" fillId="0" borderId="3" xfId="2" applyNumberFormat="1" applyFont="1" applyFill="1" applyBorder="1" applyAlignment="1" applyProtection="1">
      <alignment horizontal="center" vertical="center"/>
      <protection locked="0"/>
    </xf>
    <xf numFmtId="176" fontId="21" fillId="0" borderId="4" xfId="2" applyNumberFormat="1" applyFont="1" applyFill="1" applyBorder="1" applyAlignment="1" applyProtection="1">
      <alignment horizontal="center" vertical="center"/>
      <protection locked="0"/>
    </xf>
    <xf numFmtId="176" fontId="34" fillId="0" borderId="5" xfId="2" applyNumberFormat="1" applyFont="1" applyFill="1" applyBorder="1" applyAlignment="1" applyProtection="1">
      <alignment horizontal="left" vertical="center" shrinkToFit="1"/>
      <protection locked="0"/>
    </xf>
    <xf numFmtId="176" fontId="34" fillId="0" borderId="6" xfId="2" applyNumberFormat="1" applyFont="1" applyFill="1" applyBorder="1" applyAlignment="1" applyProtection="1">
      <alignment horizontal="left" vertical="center" shrinkToFit="1"/>
      <protection locked="0"/>
    </xf>
    <xf numFmtId="176" fontId="34" fillId="0" borderId="7" xfId="2" applyNumberFormat="1" applyFont="1" applyFill="1" applyBorder="1" applyAlignment="1" applyProtection="1">
      <alignment horizontal="left" vertical="center" shrinkToFit="1"/>
      <protection locked="0"/>
    </xf>
    <xf numFmtId="176" fontId="21" fillId="0" borderId="2" xfId="2" applyNumberFormat="1" applyFont="1" applyFill="1" applyBorder="1" applyAlignment="1" applyProtection="1">
      <alignment horizontal="center" vertical="center" wrapText="1"/>
      <protection locked="0"/>
    </xf>
    <xf numFmtId="176" fontId="21" fillId="0" borderId="3" xfId="2" applyNumberFormat="1" applyFont="1" applyFill="1" applyBorder="1" applyAlignment="1" applyProtection="1">
      <alignment horizontal="center" vertical="center" wrapText="1"/>
      <protection locked="0"/>
    </xf>
    <xf numFmtId="176" fontId="21" fillId="0" borderId="4" xfId="2" applyNumberFormat="1" applyFont="1" applyFill="1" applyBorder="1" applyAlignment="1" applyProtection="1">
      <alignment horizontal="center" vertical="center" wrapText="1"/>
      <protection locked="0"/>
    </xf>
    <xf numFmtId="176" fontId="21" fillId="0" borderId="0" xfId="2" applyNumberFormat="1" applyFont="1" applyFill="1" applyAlignment="1" applyProtection="1">
      <alignment horizontal="left" vertical="center" wrapText="1"/>
      <protection locked="0"/>
    </xf>
    <xf numFmtId="176" fontId="21" fillId="0" borderId="29" xfId="2" applyNumberFormat="1" applyFont="1" applyFill="1" applyBorder="1" applyAlignment="1" applyProtection="1">
      <alignment horizontal="center" vertical="center" wrapText="1"/>
      <protection locked="0"/>
    </xf>
    <xf numFmtId="176" fontId="21" fillId="0" borderId="0" xfId="2" applyNumberFormat="1" applyFont="1" applyFill="1" applyBorder="1" applyAlignment="1" applyProtection="1">
      <alignment horizontal="center" vertical="center" wrapText="1"/>
      <protection locked="0"/>
    </xf>
    <xf numFmtId="176" fontId="21" fillId="0" borderId="25" xfId="2" applyNumberFormat="1" applyFont="1" applyFill="1" applyBorder="1" applyAlignment="1" applyProtection="1">
      <alignment horizontal="center" vertical="center" wrapText="1"/>
      <protection locked="0"/>
    </xf>
    <xf numFmtId="176" fontId="21" fillId="0" borderId="51" xfId="2" applyNumberFormat="1" applyFont="1" applyFill="1" applyBorder="1" applyAlignment="1" applyProtection="1">
      <alignment horizontal="left" vertical="center"/>
      <protection locked="0"/>
    </xf>
    <xf numFmtId="176" fontId="21" fillId="0" borderId="52" xfId="2" applyNumberFormat="1" applyFont="1" applyFill="1" applyBorder="1" applyAlignment="1" applyProtection="1">
      <alignment horizontal="left" vertical="center"/>
      <protection locked="0"/>
    </xf>
    <xf numFmtId="176" fontId="21" fillId="0" borderId="1" xfId="2" applyNumberFormat="1" applyFont="1" applyFill="1" applyBorder="1" applyAlignment="1" applyProtection="1">
      <alignment horizontal="center" vertical="center" wrapText="1"/>
      <protection locked="0"/>
    </xf>
    <xf numFmtId="176" fontId="29" fillId="0" borderId="0" xfId="2" applyNumberFormat="1" applyFont="1" applyFill="1" applyAlignment="1" applyProtection="1">
      <alignment horizontal="right" vertical="center" wrapText="1"/>
      <protection locked="0"/>
    </xf>
    <xf numFmtId="176" fontId="31" fillId="0" borderId="0" xfId="2" applyNumberFormat="1" applyFont="1" applyFill="1" applyAlignment="1" applyProtection="1">
      <alignment horizontal="center" vertical="center" wrapText="1"/>
      <protection locked="0"/>
    </xf>
    <xf numFmtId="176" fontId="19" fillId="0" borderId="13" xfId="2" applyNumberFormat="1" applyFont="1" applyFill="1" applyBorder="1" applyAlignment="1" applyProtection="1">
      <alignment horizontal="center" vertical="center" wrapText="1"/>
    </xf>
    <xf numFmtId="176" fontId="19" fillId="0" borderId="8" xfId="2" applyNumberFormat="1" applyFont="1" applyFill="1" applyBorder="1" applyAlignment="1" applyProtection="1">
      <alignment horizontal="center" vertical="center" wrapText="1"/>
    </xf>
    <xf numFmtId="176" fontId="19" fillId="0" borderId="9" xfId="2" applyNumberFormat="1" applyFont="1" applyFill="1" applyBorder="1" applyAlignment="1" applyProtection="1">
      <alignment horizontal="center" vertical="center" wrapText="1"/>
    </xf>
    <xf numFmtId="176" fontId="21" fillId="0" borderId="50" xfId="2" applyNumberFormat="1" applyFont="1" applyFill="1" applyBorder="1" applyAlignment="1" applyProtection="1">
      <alignment horizontal="left" vertical="center"/>
      <protection locked="0"/>
    </xf>
    <xf numFmtId="0" fontId="16" fillId="0" borderId="1" xfId="2" applyFont="1" applyBorder="1" applyAlignment="1">
      <alignment horizontal="center" vertical="center"/>
    </xf>
    <xf numFmtId="38" fontId="3" fillId="0" borderId="2" xfId="3" applyFont="1" applyBorder="1" applyAlignment="1" applyProtection="1">
      <alignment horizontal="right" vertical="center" shrinkToFit="1"/>
      <protection locked="0"/>
    </xf>
    <xf numFmtId="38" fontId="3" fillId="0" borderId="4" xfId="3" applyFont="1" applyBorder="1" applyAlignment="1" applyProtection="1">
      <alignment horizontal="right" vertical="center" shrinkToFit="1"/>
      <protection locked="0"/>
    </xf>
    <xf numFmtId="0" fontId="16" fillId="0" borderId="10" xfId="2" applyFont="1" applyBorder="1" applyAlignment="1">
      <alignment horizontal="center" vertical="center"/>
    </xf>
    <xf numFmtId="0" fontId="16" fillId="0" borderId="12" xfId="2" applyFont="1" applyBorder="1" applyAlignment="1">
      <alignment horizontal="center" vertical="center"/>
    </xf>
    <xf numFmtId="38" fontId="3" fillId="0" borderId="1" xfId="3" applyFont="1" applyBorder="1" applyAlignment="1" applyProtection="1">
      <alignment horizontal="right" vertical="center" shrinkToFit="1"/>
      <protection locked="0"/>
    </xf>
    <xf numFmtId="38" fontId="3" fillId="3" borderId="1" xfId="3" applyFont="1" applyFill="1" applyBorder="1" applyAlignment="1">
      <alignment horizontal="right" vertical="center" shrinkToFit="1"/>
    </xf>
    <xf numFmtId="38" fontId="17" fillId="0" borderId="0" xfId="3" applyFont="1" applyBorder="1" applyAlignment="1">
      <alignment horizontal="center" vertical="center"/>
    </xf>
    <xf numFmtId="38" fontId="3" fillId="0" borderId="13" xfId="3" applyFont="1" applyBorder="1" applyAlignment="1" applyProtection="1">
      <alignment horizontal="right" vertical="center" shrinkToFit="1"/>
      <protection locked="0"/>
    </xf>
    <xf numFmtId="38" fontId="3" fillId="0" borderId="9" xfId="3" applyFont="1" applyBorder="1" applyAlignment="1" applyProtection="1">
      <alignment horizontal="right" vertical="center" shrinkToFit="1"/>
      <protection locked="0"/>
    </xf>
    <xf numFmtId="38" fontId="3" fillId="0" borderId="1" xfId="3" applyFont="1" applyBorder="1" applyAlignment="1">
      <alignment horizontal="right" vertical="center" shrinkToFit="1"/>
    </xf>
    <xf numFmtId="38" fontId="3" fillId="0" borderId="13" xfId="3" applyFont="1" applyBorder="1" applyAlignment="1">
      <alignment horizontal="center" vertical="center" wrapText="1"/>
    </xf>
    <xf numFmtId="38" fontId="3" fillId="0" borderId="9" xfId="3" applyFont="1" applyBorder="1" applyAlignment="1">
      <alignment horizontal="center" vertical="center" wrapText="1"/>
    </xf>
    <xf numFmtId="38" fontId="3" fillId="0" borderId="5" xfId="3" applyFont="1" applyBorder="1" applyAlignment="1">
      <alignment horizontal="right" vertical="center"/>
    </xf>
    <xf numFmtId="38" fontId="3" fillId="0" borderId="7" xfId="3" applyFont="1" applyBorder="1" applyAlignment="1">
      <alignment horizontal="right" vertical="center"/>
    </xf>
    <xf numFmtId="0" fontId="9" fillId="0" borderId="0" xfId="2" applyFont="1" applyAlignment="1">
      <alignment horizontal="center" vertical="center"/>
    </xf>
    <xf numFmtId="0" fontId="21" fillId="0" borderId="3" xfId="2" applyFont="1" applyBorder="1" applyAlignment="1">
      <alignment horizontal="left" vertical="center" indent="1"/>
    </xf>
    <xf numFmtId="0" fontId="21" fillId="0" borderId="4" xfId="2" applyFont="1" applyBorder="1" applyAlignment="1">
      <alignment horizontal="left" vertical="center" inden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38</xdr:row>
          <xdr:rowOff>133350</xdr:rowOff>
        </xdr:from>
        <xdr:to>
          <xdr:col>18</xdr:col>
          <xdr:colOff>19050</xdr:colOff>
          <xdr:row>45</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180147</xdr:colOff>
      <xdr:row>0</xdr:row>
      <xdr:rowOff>74542</xdr:rowOff>
    </xdr:from>
    <xdr:to>
      <xdr:col>17</xdr:col>
      <xdr:colOff>170954</xdr:colOff>
      <xdr:row>2</xdr:row>
      <xdr:rowOff>28574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971472" y="74542"/>
          <a:ext cx="428957" cy="382657"/>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１</a:t>
          </a:r>
        </a:p>
      </xdr:txBody>
    </xdr:sp>
    <xdr:clientData/>
  </xdr:twoCellAnchor>
  <xdr:twoCellAnchor>
    <xdr:from>
      <xdr:col>14</xdr:col>
      <xdr:colOff>25774</xdr:colOff>
      <xdr:row>48</xdr:row>
      <xdr:rowOff>0</xdr:rowOff>
    </xdr:from>
    <xdr:to>
      <xdr:col>16</xdr:col>
      <xdr:colOff>96371</xdr:colOff>
      <xdr:row>53</xdr:row>
      <xdr:rowOff>22972</xdr:rowOff>
    </xdr:to>
    <xdr:sp macro="" textlink="">
      <xdr:nvSpPr>
        <xdr:cNvPr id="4" name="フローチャート: 処理 3">
          <a:extLst>
            <a:ext uri="{FF2B5EF4-FFF2-40B4-BE49-F238E27FC236}">
              <a16:creationId xmlns:a16="http://schemas.microsoft.com/office/drawing/2014/main" id="{00000000-0008-0000-0000-000004000000}"/>
            </a:ext>
          </a:extLst>
        </xdr:cNvPr>
        <xdr:cNvSpPr/>
      </xdr:nvSpPr>
      <xdr:spPr>
        <a:xfrm>
          <a:off x="6598024" y="11020425"/>
          <a:ext cx="508747" cy="765922"/>
        </a:xfrm>
        <a:prstGeom prst="flowChartProcess">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1000125</xdr:colOff>
      <xdr:row>0</xdr:row>
      <xdr:rowOff>38100</xdr:rowOff>
    </xdr:from>
    <xdr:to>
      <xdr:col>15</xdr:col>
      <xdr:colOff>295275</xdr:colOff>
      <xdr:row>0</xdr:row>
      <xdr:rowOff>352425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172325" y="38100"/>
          <a:ext cx="314325" cy="31432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２</a:t>
          </a:r>
        </a:p>
      </xdr:txBody>
    </xdr:sp>
    <xdr:clientData/>
  </xdr:twoCellAnchor>
  <xdr:twoCellAnchor>
    <xdr:from>
      <xdr:col>11</xdr:col>
      <xdr:colOff>1323975</xdr:colOff>
      <xdr:row>2</xdr:row>
      <xdr:rowOff>66675</xdr:rowOff>
    </xdr:from>
    <xdr:to>
      <xdr:col>12</xdr:col>
      <xdr:colOff>324382</xdr:colOff>
      <xdr:row>4</xdr:row>
      <xdr:rowOff>72887</xdr:rowOff>
    </xdr:to>
    <xdr:sp macro="" textlink="">
      <xdr:nvSpPr>
        <xdr:cNvPr id="3" name="フローチャート: 処理 2">
          <a:extLst>
            <a:ext uri="{FF2B5EF4-FFF2-40B4-BE49-F238E27FC236}">
              <a16:creationId xmlns:a16="http://schemas.microsoft.com/office/drawing/2014/main" id="{00000000-0008-0000-0100-000003000000}"/>
            </a:ext>
          </a:extLst>
        </xdr:cNvPr>
        <xdr:cNvSpPr/>
      </xdr:nvSpPr>
      <xdr:spPr>
        <a:xfrm>
          <a:off x="4810125" y="714375"/>
          <a:ext cx="352957" cy="472937"/>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1165225</xdr:colOff>
      <xdr:row>0</xdr:row>
      <xdr:rowOff>38100</xdr:rowOff>
    </xdr:from>
    <xdr:to>
      <xdr:col>6</xdr:col>
      <xdr:colOff>209550</xdr:colOff>
      <xdr:row>0</xdr:row>
      <xdr:rowOff>352425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432550" y="38100"/>
          <a:ext cx="292100" cy="31432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３</a:t>
          </a:r>
        </a:p>
      </xdr:txBody>
    </xdr:sp>
    <xdr:clientData/>
  </xdr:twoCellAnchor>
  <xdr:twoCellAnchor>
    <xdr:from>
      <xdr:col>3</xdr:col>
      <xdr:colOff>0</xdr:colOff>
      <xdr:row>1</xdr:row>
      <xdr:rowOff>190500</xdr:rowOff>
    </xdr:from>
    <xdr:to>
      <xdr:col>3</xdr:col>
      <xdr:colOff>352957</xdr:colOff>
      <xdr:row>4</xdr:row>
      <xdr:rowOff>225287</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3743325" y="571500"/>
          <a:ext cx="352957" cy="777737"/>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2609850</xdr:colOff>
      <xdr:row>0</xdr:row>
      <xdr:rowOff>28574</xdr:rowOff>
    </xdr:from>
    <xdr:to>
      <xdr:col>4</xdr:col>
      <xdr:colOff>209550</xdr:colOff>
      <xdr:row>0</xdr:row>
      <xdr:rowOff>342899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353175" y="28574"/>
          <a:ext cx="314325" cy="31432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４</a:t>
          </a:r>
        </a:p>
      </xdr:txBody>
    </xdr:sp>
    <xdr:clientData/>
  </xdr:twoCellAnchor>
  <xdr:twoCellAnchor>
    <xdr:from>
      <xdr:col>3</xdr:col>
      <xdr:colOff>0</xdr:colOff>
      <xdr:row>2</xdr:row>
      <xdr:rowOff>85725</xdr:rowOff>
    </xdr:from>
    <xdr:to>
      <xdr:col>3</xdr:col>
      <xdr:colOff>352957</xdr:colOff>
      <xdr:row>4</xdr:row>
      <xdr:rowOff>82412</xdr:rowOff>
    </xdr:to>
    <xdr:sp macro="" textlink="">
      <xdr:nvSpPr>
        <xdr:cNvPr id="5" name="フローチャート: 処理 4">
          <a:extLst>
            <a:ext uri="{FF2B5EF4-FFF2-40B4-BE49-F238E27FC236}">
              <a16:creationId xmlns:a16="http://schemas.microsoft.com/office/drawing/2014/main" id="{00000000-0008-0000-0300-000005000000}"/>
            </a:ext>
          </a:extLst>
        </xdr:cNvPr>
        <xdr:cNvSpPr/>
      </xdr:nvSpPr>
      <xdr:spPr>
        <a:xfrm>
          <a:off x="3743325" y="733425"/>
          <a:ext cx="352957" cy="472937"/>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421821</xdr:colOff>
      <xdr:row>0</xdr:row>
      <xdr:rowOff>95250</xdr:rowOff>
    </xdr:from>
    <xdr:to>
      <xdr:col>21</xdr:col>
      <xdr:colOff>981076</xdr:colOff>
      <xdr:row>2</xdr:row>
      <xdr:rowOff>14969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7117785" y="95250"/>
          <a:ext cx="559255" cy="55925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b="1"/>
            <a:t>５</a:t>
          </a:r>
        </a:p>
      </xdr:txBody>
    </xdr:sp>
    <xdr:clientData/>
  </xdr:twoCellAnchor>
  <xdr:twoCellAnchor>
    <xdr:from>
      <xdr:col>21</xdr:col>
      <xdr:colOff>1240971</xdr:colOff>
      <xdr:row>28</xdr:row>
      <xdr:rowOff>132068</xdr:rowOff>
    </xdr:from>
    <xdr:to>
      <xdr:col>22</xdr:col>
      <xdr:colOff>342900</xdr:colOff>
      <xdr:row>30</xdr:row>
      <xdr:rowOff>127267</xdr:rowOff>
    </xdr:to>
    <xdr:sp macro="" textlink="">
      <xdr:nvSpPr>
        <xdr:cNvPr id="3" name="フローチャート: 処理 2">
          <a:extLst>
            <a:ext uri="{FF2B5EF4-FFF2-40B4-BE49-F238E27FC236}">
              <a16:creationId xmlns:a16="http://schemas.microsoft.com/office/drawing/2014/main" id="{00000000-0008-0000-0400-000003000000}"/>
            </a:ext>
          </a:extLst>
        </xdr:cNvPr>
        <xdr:cNvSpPr/>
      </xdr:nvSpPr>
      <xdr:spPr>
        <a:xfrm>
          <a:off x="17928771" y="7771118"/>
          <a:ext cx="359229" cy="661949"/>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イ</a:t>
          </a:r>
        </a:p>
      </xdr:txBody>
    </xdr:sp>
    <xdr:clientData/>
  </xdr:twoCellAnchor>
  <xdr:twoCellAnchor>
    <xdr:from>
      <xdr:col>21</xdr:col>
      <xdr:colOff>1240971</xdr:colOff>
      <xdr:row>14</xdr:row>
      <xdr:rowOff>109977</xdr:rowOff>
    </xdr:from>
    <xdr:to>
      <xdr:col>22</xdr:col>
      <xdr:colOff>342900</xdr:colOff>
      <xdr:row>16</xdr:row>
      <xdr:rowOff>145194</xdr:rowOff>
    </xdr:to>
    <xdr:sp macro="" textlink="">
      <xdr:nvSpPr>
        <xdr:cNvPr id="4" name="フローチャート: 処理 3">
          <a:extLst>
            <a:ext uri="{FF2B5EF4-FFF2-40B4-BE49-F238E27FC236}">
              <a16:creationId xmlns:a16="http://schemas.microsoft.com/office/drawing/2014/main" id="{00000000-0008-0000-0400-000004000000}"/>
            </a:ext>
          </a:extLst>
        </xdr:cNvPr>
        <xdr:cNvSpPr/>
      </xdr:nvSpPr>
      <xdr:spPr>
        <a:xfrm>
          <a:off x="17928771" y="3948552"/>
          <a:ext cx="359229" cy="644817"/>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ア</a:t>
          </a:r>
        </a:p>
      </xdr:txBody>
    </xdr:sp>
    <xdr:clientData/>
  </xdr:twoCellAnchor>
  <xdr:twoCellAnchor>
    <xdr:from>
      <xdr:col>21</xdr:col>
      <xdr:colOff>1240971</xdr:colOff>
      <xdr:row>29</xdr:row>
      <xdr:rowOff>319207</xdr:rowOff>
    </xdr:from>
    <xdr:to>
      <xdr:col>22</xdr:col>
      <xdr:colOff>339698</xdr:colOff>
      <xdr:row>31</xdr:row>
      <xdr:rowOff>128707</xdr:rowOff>
    </xdr:to>
    <xdr:sp macro="" textlink="">
      <xdr:nvSpPr>
        <xdr:cNvPr id="5" name="フローチャート: 処理 4">
          <a:extLst>
            <a:ext uri="{FF2B5EF4-FFF2-40B4-BE49-F238E27FC236}">
              <a16:creationId xmlns:a16="http://schemas.microsoft.com/office/drawing/2014/main" id="{00000000-0008-0000-0400-000005000000}"/>
            </a:ext>
          </a:extLst>
        </xdr:cNvPr>
        <xdr:cNvSpPr/>
      </xdr:nvSpPr>
      <xdr:spPr>
        <a:xfrm>
          <a:off x="17928771" y="8205907"/>
          <a:ext cx="356027" cy="64770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ウ</a:t>
          </a:r>
        </a:p>
      </xdr:txBody>
    </xdr:sp>
    <xdr:clientData/>
  </xdr:twoCellAnchor>
  <xdr:twoCellAnchor>
    <xdr:from>
      <xdr:col>21</xdr:col>
      <xdr:colOff>1240971</xdr:colOff>
      <xdr:row>30</xdr:row>
      <xdr:rowOff>304160</xdr:rowOff>
    </xdr:from>
    <xdr:to>
      <xdr:col>22</xdr:col>
      <xdr:colOff>339698</xdr:colOff>
      <xdr:row>32</xdr:row>
      <xdr:rowOff>113661</xdr:rowOff>
    </xdr:to>
    <xdr:sp macro="" textlink="">
      <xdr:nvSpPr>
        <xdr:cNvPr id="6" name="フローチャート: 処理 5">
          <a:extLst>
            <a:ext uri="{FF2B5EF4-FFF2-40B4-BE49-F238E27FC236}">
              <a16:creationId xmlns:a16="http://schemas.microsoft.com/office/drawing/2014/main" id="{00000000-0008-0000-0400-000006000000}"/>
            </a:ext>
          </a:extLst>
        </xdr:cNvPr>
        <xdr:cNvSpPr/>
      </xdr:nvSpPr>
      <xdr:spPr>
        <a:xfrm>
          <a:off x="17928771" y="8609960"/>
          <a:ext cx="356027" cy="647701"/>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エ</a:t>
          </a:r>
        </a:p>
      </xdr:txBody>
    </xdr:sp>
    <xdr:clientData/>
  </xdr:twoCellAnchor>
  <xdr:twoCellAnchor>
    <xdr:from>
      <xdr:col>21</xdr:col>
      <xdr:colOff>1240971</xdr:colOff>
      <xdr:row>31</xdr:row>
      <xdr:rowOff>320489</xdr:rowOff>
    </xdr:from>
    <xdr:to>
      <xdr:col>22</xdr:col>
      <xdr:colOff>339698</xdr:colOff>
      <xdr:row>33</xdr:row>
      <xdr:rowOff>129989</xdr:rowOff>
    </xdr:to>
    <xdr:sp macro="" textlink="">
      <xdr:nvSpPr>
        <xdr:cNvPr id="7" name="フローチャート: 処理 6">
          <a:extLst>
            <a:ext uri="{FF2B5EF4-FFF2-40B4-BE49-F238E27FC236}">
              <a16:creationId xmlns:a16="http://schemas.microsoft.com/office/drawing/2014/main" id="{00000000-0008-0000-0400-000007000000}"/>
            </a:ext>
          </a:extLst>
        </xdr:cNvPr>
        <xdr:cNvSpPr/>
      </xdr:nvSpPr>
      <xdr:spPr>
        <a:xfrm>
          <a:off x="17928771" y="9045389"/>
          <a:ext cx="356027" cy="64770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オ</a:t>
          </a:r>
        </a:p>
      </xdr:txBody>
    </xdr:sp>
    <xdr:clientData/>
  </xdr:twoCellAnchor>
  <xdr:twoCellAnchor>
    <xdr:from>
      <xdr:col>12</xdr:col>
      <xdr:colOff>0</xdr:colOff>
      <xdr:row>2</xdr:row>
      <xdr:rowOff>136072</xdr:rowOff>
    </xdr:from>
    <xdr:to>
      <xdr:col>12</xdr:col>
      <xdr:colOff>352957</xdr:colOff>
      <xdr:row>4</xdr:row>
      <xdr:rowOff>64724</xdr:rowOff>
    </xdr:to>
    <xdr:sp macro="" textlink="">
      <xdr:nvSpPr>
        <xdr:cNvPr id="8" name="フローチャート: 処理 7">
          <a:extLst>
            <a:ext uri="{FF2B5EF4-FFF2-40B4-BE49-F238E27FC236}">
              <a16:creationId xmlns:a16="http://schemas.microsoft.com/office/drawing/2014/main" id="{00000000-0008-0000-0400-000008000000}"/>
            </a:ext>
          </a:extLst>
        </xdr:cNvPr>
        <xdr:cNvSpPr/>
      </xdr:nvSpPr>
      <xdr:spPr>
        <a:xfrm>
          <a:off x="6829425" y="774247"/>
          <a:ext cx="352957" cy="481102"/>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a:t>
          </a:r>
        </a:p>
      </xdr:txBody>
    </xdr:sp>
    <xdr:clientData/>
  </xdr:twoCellAnchor>
  <xdr:twoCellAnchor>
    <xdr:from>
      <xdr:col>18</xdr:col>
      <xdr:colOff>13607</xdr:colOff>
      <xdr:row>2</xdr:row>
      <xdr:rowOff>122465</xdr:rowOff>
    </xdr:from>
    <xdr:to>
      <xdr:col>18</xdr:col>
      <xdr:colOff>366564</xdr:colOff>
      <xdr:row>4</xdr:row>
      <xdr:rowOff>51117</xdr:rowOff>
    </xdr:to>
    <xdr:sp macro="" textlink="">
      <xdr:nvSpPr>
        <xdr:cNvPr id="9" name="フローチャート: 処理 8">
          <a:extLst>
            <a:ext uri="{FF2B5EF4-FFF2-40B4-BE49-F238E27FC236}">
              <a16:creationId xmlns:a16="http://schemas.microsoft.com/office/drawing/2014/main" id="{00000000-0008-0000-0400-000009000000}"/>
            </a:ext>
          </a:extLst>
        </xdr:cNvPr>
        <xdr:cNvSpPr/>
      </xdr:nvSpPr>
      <xdr:spPr>
        <a:xfrm>
          <a:off x="13415282" y="760640"/>
          <a:ext cx="352957" cy="481102"/>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638735</xdr:colOff>
      <xdr:row>0</xdr:row>
      <xdr:rowOff>89647</xdr:rowOff>
    </xdr:from>
    <xdr:to>
      <xdr:col>7</xdr:col>
      <xdr:colOff>953059</xdr:colOff>
      <xdr:row>1</xdr:row>
      <xdr:rowOff>45385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275294" y="89647"/>
          <a:ext cx="314324" cy="314326"/>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６</a:t>
          </a:r>
        </a:p>
      </xdr:txBody>
    </xdr:sp>
    <xdr:clientData/>
  </xdr:twoCellAnchor>
  <xdr:twoCellAnchor>
    <xdr:from>
      <xdr:col>6</xdr:col>
      <xdr:colOff>0</xdr:colOff>
      <xdr:row>2</xdr:row>
      <xdr:rowOff>100852</xdr:rowOff>
    </xdr:from>
    <xdr:to>
      <xdr:col>7</xdr:col>
      <xdr:colOff>61604</xdr:colOff>
      <xdr:row>4</xdr:row>
      <xdr:rowOff>69525</xdr:rowOff>
    </xdr:to>
    <xdr:sp macro="" textlink="">
      <xdr:nvSpPr>
        <xdr:cNvPr id="3" name="フローチャート: 処理 2">
          <a:extLst>
            <a:ext uri="{FF2B5EF4-FFF2-40B4-BE49-F238E27FC236}">
              <a16:creationId xmlns:a16="http://schemas.microsoft.com/office/drawing/2014/main" id="{00000000-0008-0000-0500-000003000000}"/>
            </a:ext>
          </a:extLst>
        </xdr:cNvPr>
        <xdr:cNvSpPr/>
      </xdr:nvSpPr>
      <xdr:spPr>
        <a:xfrm>
          <a:off x="6006353" y="806823"/>
          <a:ext cx="352957" cy="472937"/>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image" Target="../media/image1.emf" />
  <Relationship Id="rId4" Type="http://schemas.openxmlformats.org/officeDocument/2006/relationships/package" Target="../embeddings/Microsoft_Word_Document.docx"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5.xml" />
  <Relationship Id="rId4" Type="http://schemas.openxmlformats.org/officeDocument/2006/relationships/comments" Target="../comments1.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X54"/>
  <sheetViews>
    <sheetView showGridLines="0" tabSelected="1" zoomScaleNormal="100" zoomScaleSheetLayoutView="100" workbookViewId="0">
      <selection activeCell="H5" sqref="H5"/>
    </sheetView>
  </sheetViews>
  <sheetFormatPr defaultRowHeight="13.5" x14ac:dyDescent="0.15"/>
  <cols>
    <col min="1" max="1" width="5" style="79" customWidth="1"/>
    <col min="2" max="2" width="11.125" style="79" customWidth="1"/>
    <col min="3" max="3" width="9" style="79"/>
    <col min="4" max="4" width="10.875" style="79" customWidth="1"/>
    <col min="5" max="5" width="9.5" style="79" customWidth="1"/>
    <col min="6" max="6" width="10" style="79" customWidth="1"/>
    <col min="7" max="7" width="10.625" style="79" customWidth="1"/>
    <col min="8" max="18" width="2.875" style="79" customWidth="1"/>
    <col min="19" max="19" width="2.25" style="79" customWidth="1"/>
    <col min="20" max="16384" width="9" style="79"/>
  </cols>
  <sheetData>
    <row r="1" spans="1:18" ht="15.75" customHeight="1" x14ac:dyDescent="0.15">
      <c r="A1" s="227" t="s">
        <v>204</v>
      </c>
      <c r="B1" s="228"/>
      <c r="C1" s="228"/>
      <c r="D1" s="228"/>
      <c r="E1" s="228"/>
      <c r="F1" s="228"/>
      <c r="G1" s="228"/>
      <c r="H1" s="228"/>
      <c r="I1" s="228"/>
      <c r="J1" s="228"/>
      <c r="K1" s="228"/>
      <c r="L1" s="228"/>
      <c r="M1" s="228"/>
      <c r="N1" s="228"/>
      <c r="O1" s="228"/>
      <c r="P1" s="228"/>
      <c r="Q1" s="228"/>
      <c r="R1" s="228"/>
    </row>
    <row r="2" spans="1:18" ht="18" customHeight="1" x14ac:dyDescent="0.15">
      <c r="A2" s="316" t="s">
        <v>212</v>
      </c>
      <c r="B2" s="316"/>
      <c r="C2" s="316"/>
      <c r="D2" s="316"/>
      <c r="E2" s="316"/>
      <c r="F2" s="316"/>
      <c r="G2" s="316"/>
      <c r="H2" s="316"/>
      <c r="I2" s="316"/>
      <c r="J2" s="316"/>
      <c r="K2" s="316"/>
      <c r="L2" s="316"/>
      <c r="M2" s="316"/>
      <c r="N2" s="316"/>
      <c r="O2" s="316"/>
      <c r="P2" s="316"/>
      <c r="Q2" s="316"/>
      <c r="R2" s="316"/>
    </row>
    <row r="3" spans="1:18" ht="18" customHeight="1" x14ac:dyDescent="0.15">
      <c r="A3" s="228" t="s">
        <v>218</v>
      </c>
      <c r="B3" s="228"/>
      <c r="C3" s="228"/>
      <c r="D3" s="228"/>
      <c r="E3" s="228"/>
      <c r="F3" s="228"/>
      <c r="G3" s="228"/>
      <c r="H3" s="228"/>
      <c r="I3" s="228"/>
      <c r="J3" s="228"/>
      <c r="K3" s="228"/>
      <c r="L3" s="228"/>
      <c r="M3" s="228"/>
      <c r="N3" s="228"/>
      <c r="O3" s="228"/>
      <c r="P3" s="228"/>
      <c r="Q3" s="228"/>
      <c r="R3" s="228"/>
    </row>
    <row r="4" spans="1:18" ht="6.75" customHeight="1" x14ac:dyDescent="0.15">
      <c r="A4" s="228"/>
      <c r="B4" s="228"/>
      <c r="C4" s="228"/>
      <c r="D4" s="228"/>
      <c r="E4" s="228"/>
      <c r="F4" s="228"/>
      <c r="G4" s="228"/>
      <c r="H4" s="228"/>
      <c r="I4" s="228"/>
      <c r="J4" s="228"/>
      <c r="K4" s="228"/>
      <c r="L4" s="228"/>
      <c r="M4" s="228"/>
      <c r="N4" s="228"/>
      <c r="O4" s="228"/>
      <c r="P4" s="228"/>
      <c r="Q4" s="228"/>
      <c r="R4" s="228"/>
    </row>
    <row r="5" spans="1:18" ht="17.25" customHeight="1" x14ac:dyDescent="0.15">
      <c r="A5" s="319" t="s">
        <v>0</v>
      </c>
      <c r="B5" s="319"/>
      <c r="C5" s="228"/>
      <c r="D5" s="228"/>
      <c r="E5" s="228"/>
      <c r="F5" s="233" t="s">
        <v>1</v>
      </c>
      <c r="G5" s="235"/>
      <c r="H5" s="213"/>
      <c r="I5" s="213"/>
      <c r="J5" s="213"/>
      <c r="K5" s="213"/>
      <c r="L5" s="213"/>
      <c r="M5" s="213"/>
      <c r="N5" s="213"/>
      <c r="O5" s="213"/>
      <c r="P5" s="213"/>
      <c r="Q5" s="213"/>
      <c r="R5" s="80"/>
    </row>
    <row r="6" spans="1:18" ht="11.25" customHeight="1" x14ac:dyDescent="0.15">
      <c r="A6" s="320"/>
      <c r="B6" s="320"/>
      <c r="C6" s="228"/>
      <c r="D6" s="228"/>
      <c r="E6" s="228"/>
      <c r="F6" s="228"/>
      <c r="G6" s="228"/>
      <c r="H6" s="78"/>
      <c r="I6" s="78"/>
      <c r="J6" s="78"/>
      <c r="K6" s="78"/>
      <c r="L6" s="78"/>
      <c r="M6" s="78"/>
      <c r="N6" s="78"/>
      <c r="O6" s="78"/>
      <c r="P6" s="78"/>
      <c r="Q6" s="78"/>
      <c r="R6" s="78"/>
    </row>
    <row r="7" spans="1:18" ht="19.5" customHeight="1" x14ac:dyDescent="0.15">
      <c r="A7" s="294" t="s">
        <v>19</v>
      </c>
      <c r="B7" s="295"/>
      <c r="C7" s="229" t="s">
        <v>2</v>
      </c>
      <c r="D7" s="317"/>
      <c r="E7" s="317"/>
      <c r="F7" s="317"/>
      <c r="G7" s="317"/>
      <c r="H7" s="317"/>
      <c r="I7" s="317"/>
      <c r="J7" s="317"/>
      <c r="K7" s="317"/>
      <c r="L7" s="317"/>
      <c r="M7" s="317"/>
      <c r="N7" s="317"/>
      <c r="O7" s="317"/>
      <c r="P7" s="317"/>
      <c r="Q7" s="317"/>
      <c r="R7" s="317"/>
    </row>
    <row r="8" spans="1:18" ht="19.5" customHeight="1" x14ac:dyDescent="0.15">
      <c r="A8" s="296"/>
      <c r="B8" s="297"/>
      <c r="C8" s="226" t="s">
        <v>3</v>
      </c>
      <c r="D8" s="318"/>
      <c r="E8" s="318"/>
      <c r="F8" s="318"/>
      <c r="G8" s="318"/>
      <c r="H8" s="318"/>
      <c r="I8" s="318"/>
      <c r="J8" s="318"/>
      <c r="K8" s="318"/>
      <c r="L8" s="318"/>
      <c r="M8" s="318"/>
      <c r="N8" s="318"/>
      <c r="O8" s="318"/>
      <c r="P8" s="318"/>
      <c r="Q8" s="318"/>
      <c r="R8" s="318"/>
    </row>
    <row r="9" spans="1:18" ht="19.5" customHeight="1" x14ac:dyDescent="0.15">
      <c r="A9" s="294" t="s">
        <v>20</v>
      </c>
      <c r="B9" s="295"/>
      <c r="C9" s="261" t="s">
        <v>210</v>
      </c>
      <c r="D9" s="262"/>
      <c r="E9" s="261" t="s">
        <v>208</v>
      </c>
      <c r="F9" s="262"/>
      <c r="G9" s="262"/>
      <c r="H9" s="262"/>
      <c r="I9" s="262"/>
      <c r="J9" s="262"/>
      <c r="K9" s="262"/>
      <c r="L9" s="262"/>
      <c r="M9" s="262"/>
      <c r="N9" s="262"/>
      <c r="O9" s="262"/>
      <c r="P9" s="262"/>
      <c r="Q9" s="262"/>
      <c r="R9" s="263"/>
    </row>
    <row r="10" spans="1:18" ht="19.5" customHeight="1" x14ac:dyDescent="0.15">
      <c r="A10" s="296"/>
      <c r="B10" s="297"/>
      <c r="C10" s="266" t="s">
        <v>21</v>
      </c>
      <c r="D10" s="267"/>
      <c r="E10" s="230"/>
      <c r="F10" s="231"/>
      <c r="G10" s="233" t="s">
        <v>22</v>
      </c>
      <c r="H10" s="234"/>
      <c r="I10" s="234"/>
      <c r="J10" s="234"/>
      <c r="K10" s="235"/>
      <c r="L10" s="230"/>
      <c r="M10" s="231"/>
      <c r="N10" s="231"/>
      <c r="O10" s="231"/>
      <c r="P10" s="231"/>
      <c r="Q10" s="231"/>
      <c r="R10" s="232"/>
    </row>
    <row r="11" spans="1:18" ht="19.5" customHeight="1" x14ac:dyDescent="0.15">
      <c r="A11" s="294" t="s">
        <v>23</v>
      </c>
      <c r="B11" s="295"/>
      <c r="C11" s="229" t="s">
        <v>2</v>
      </c>
      <c r="D11" s="281"/>
      <c r="E11" s="281"/>
      <c r="F11" s="281"/>
      <c r="G11" s="281"/>
      <c r="H11" s="281"/>
      <c r="I11" s="281"/>
      <c r="J11" s="281"/>
      <c r="K11" s="281"/>
      <c r="L11" s="281"/>
      <c r="M11" s="281"/>
      <c r="N11" s="281"/>
      <c r="O11" s="281"/>
      <c r="P11" s="281"/>
      <c r="Q11" s="281"/>
      <c r="R11" s="282"/>
    </row>
    <row r="12" spans="1:18" ht="19.5" customHeight="1" x14ac:dyDescent="0.15">
      <c r="A12" s="296"/>
      <c r="B12" s="297"/>
      <c r="C12" s="226" t="s">
        <v>3</v>
      </c>
      <c r="D12" s="283"/>
      <c r="E12" s="284"/>
      <c r="F12" s="284"/>
      <c r="G12" s="284"/>
      <c r="H12" s="284"/>
      <c r="I12" s="284"/>
      <c r="J12" s="284"/>
      <c r="K12" s="284"/>
      <c r="L12" s="284"/>
      <c r="M12" s="284"/>
      <c r="N12" s="284"/>
      <c r="O12" s="284"/>
      <c r="P12" s="284"/>
      <c r="Q12" s="284"/>
      <c r="R12" s="285"/>
    </row>
    <row r="13" spans="1:18" ht="19.5" customHeight="1" x14ac:dyDescent="0.15">
      <c r="A13" s="294" t="s">
        <v>24</v>
      </c>
      <c r="B13" s="295"/>
      <c r="C13" s="264" t="s">
        <v>211</v>
      </c>
      <c r="D13" s="265"/>
      <c r="E13" s="261" t="s">
        <v>209</v>
      </c>
      <c r="F13" s="262"/>
      <c r="G13" s="262"/>
      <c r="H13" s="262"/>
      <c r="I13" s="262"/>
      <c r="J13" s="262"/>
      <c r="K13" s="262"/>
      <c r="L13" s="262"/>
      <c r="M13" s="262"/>
      <c r="N13" s="262"/>
      <c r="O13" s="262"/>
      <c r="P13" s="262"/>
      <c r="Q13" s="262"/>
      <c r="R13" s="263"/>
    </row>
    <row r="14" spans="1:18" ht="19.5" customHeight="1" x14ac:dyDescent="0.15">
      <c r="A14" s="296"/>
      <c r="B14" s="297"/>
      <c r="C14" s="266" t="s">
        <v>21</v>
      </c>
      <c r="D14" s="267"/>
      <c r="E14" s="298"/>
      <c r="F14" s="298"/>
      <c r="G14" s="234" t="s">
        <v>22</v>
      </c>
      <c r="H14" s="234"/>
      <c r="I14" s="234"/>
      <c r="J14" s="234"/>
      <c r="K14" s="235"/>
      <c r="L14" s="230"/>
      <c r="M14" s="231"/>
      <c r="N14" s="231"/>
      <c r="O14" s="231"/>
      <c r="P14" s="231"/>
      <c r="Q14" s="231"/>
      <c r="R14" s="232"/>
    </row>
    <row r="15" spans="1:18" ht="20.25" customHeight="1" x14ac:dyDescent="0.15">
      <c r="A15" s="228" t="s">
        <v>49</v>
      </c>
      <c r="B15" s="228"/>
      <c r="C15" s="228"/>
      <c r="D15" s="228"/>
      <c r="E15" s="228"/>
      <c r="F15" s="228"/>
      <c r="G15" s="228"/>
      <c r="H15" s="228"/>
      <c r="I15" s="228"/>
      <c r="J15" s="228"/>
      <c r="K15" s="228"/>
      <c r="L15" s="228"/>
      <c r="M15" s="228"/>
      <c r="N15" s="228"/>
      <c r="O15" s="228"/>
      <c r="P15" s="228"/>
      <c r="Q15" s="228"/>
      <c r="R15" s="228"/>
    </row>
    <row r="16" spans="1:18" ht="15" customHeight="1" x14ac:dyDescent="0.15">
      <c r="A16" s="254" t="s">
        <v>4</v>
      </c>
      <c r="B16" s="286" t="s">
        <v>156</v>
      </c>
      <c r="C16" s="287"/>
      <c r="D16" s="290" t="str">
        <f>IF(COUNTA(I17:R17)&gt;0,"","区分に〇を入力→")</f>
        <v>区分に〇を入力→</v>
      </c>
      <c r="E16" s="291"/>
      <c r="F16" s="321" t="s">
        <v>18</v>
      </c>
      <c r="G16" s="321"/>
      <c r="H16" s="321"/>
      <c r="I16" s="278" t="s">
        <v>17</v>
      </c>
      <c r="J16" s="278"/>
      <c r="K16" s="278" t="s">
        <v>13</v>
      </c>
      <c r="L16" s="278"/>
      <c r="M16" s="278" t="s">
        <v>14</v>
      </c>
      <c r="N16" s="278"/>
      <c r="O16" s="278" t="s">
        <v>15</v>
      </c>
      <c r="P16" s="278"/>
      <c r="Q16" s="278" t="s">
        <v>16</v>
      </c>
      <c r="R16" s="278"/>
    </row>
    <row r="17" spans="1:24" ht="15" customHeight="1" x14ac:dyDescent="0.15">
      <c r="A17" s="256"/>
      <c r="B17" s="288"/>
      <c r="C17" s="289"/>
      <c r="D17" s="292"/>
      <c r="E17" s="293"/>
      <c r="F17" s="321"/>
      <c r="G17" s="321"/>
      <c r="H17" s="321"/>
      <c r="I17" s="322"/>
      <c r="J17" s="322"/>
      <c r="K17" s="322"/>
      <c r="L17" s="322"/>
      <c r="M17" s="315"/>
      <c r="N17" s="315"/>
      <c r="O17" s="315"/>
      <c r="P17" s="315"/>
      <c r="Q17" s="315"/>
      <c r="R17" s="315"/>
      <c r="S17" s="96"/>
      <c r="X17" s="79" t="s">
        <v>48</v>
      </c>
    </row>
    <row r="18" spans="1:24" ht="20.100000000000001" customHeight="1" x14ac:dyDescent="0.15">
      <c r="A18" s="225" t="s">
        <v>5</v>
      </c>
      <c r="B18" s="250" t="s">
        <v>152</v>
      </c>
      <c r="C18" s="251"/>
      <c r="D18" s="251"/>
      <c r="E18" s="251"/>
      <c r="F18" s="251"/>
      <c r="G18" s="251"/>
      <c r="H18" s="251"/>
      <c r="I18" s="299" t="s">
        <v>186</v>
      </c>
      <c r="J18" s="299"/>
      <c r="K18" s="299"/>
      <c r="L18" s="300"/>
      <c r="M18" s="302" t="s">
        <v>163</v>
      </c>
      <c r="N18" s="302"/>
      <c r="O18" s="301" t="s">
        <v>187</v>
      </c>
      <c r="P18" s="299"/>
      <c r="Q18" s="299"/>
      <c r="R18" s="299"/>
    </row>
    <row r="19" spans="1:24" ht="20.100000000000001" customHeight="1" x14ac:dyDescent="0.15">
      <c r="A19" s="215" t="s">
        <v>6</v>
      </c>
      <c r="B19" s="250" t="s">
        <v>197</v>
      </c>
      <c r="C19" s="251"/>
      <c r="D19" s="251"/>
      <c r="E19" s="251"/>
      <c r="F19" s="251"/>
      <c r="G19" s="303"/>
      <c r="H19" s="311"/>
      <c r="I19" s="312"/>
      <c r="J19" s="312"/>
      <c r="K19" s="312"/>
      <c r="L19" s="312"/>
      <c r="M19" s="312"/>
      <c r="N19" s="312"/>
      <c r="O19" s="312"/>
      <c r="P19" s="313" t="s">
        <v>11</v>
      </c>
      <c r="Q19" s="313"/>
      <c r="R19" s="314"/>
    </row>
    <row r="20" spans="1:24" ht="20.100000000000001" customHeight="1" x14ac:dyDescent="0.15">
      <c r="A20" s="254" t="s">
        <v>7</v>
      </c>
      <c r="B20" s="248" t="s">
        <v>198</v>
      </c>
      <c r="C20" s="249"/>
      <c r="D20" s="249"/>
      <c r="E20" s="249"/>
      <c r="F20" s="249"/>
      <c r="G20" s="216"/>
      <c r="H20" s="309" t="str">
        <f>IF(H21=0,"",H21-H22)</f>
        <v/>
      </c>
      <c r="I20" s="310"/>
      <c r="J20" s="310"/>
      <c r="K20" s="310"/>
      <c r="L20" s="310"/>
      <c r="M20" s="310"/>
      <c r="N20" s="310"/>
      <c r="O20" s="310"/>
      <c r="P20" s="218" t="s">
        <v>11</v>
      </c>
      <c r="Q20" s="219" t="str">
        <f>IF(H19=0,"",IF(H19&lt;H20,"","要確認"))</f>
        <v/>
      </c>
      <c r="R20" s="220"/>
      <c r="T20" s="214" t="str">
        <f>IF(H19=0,"",IF(H19&lt;H20,"","  ←  賃金改善所要額は加算の総額を上回る必要があります"))</f>
        <v/>
      </c>
    </row>
    <row r="21" spans="1:24" ht="19.5" customHeight="1" x14ac:dyDescent="0.15">
      <c r="A21" s="255"/>
      <c r="B21" s="274" t="s">
        <v>217</v>
      </c>
      <c r="C21" s="249"/>
      <c r="D21" s="249"/>
      <c r="E21" s="249"/>
      <c r="F21" s="249"/>
      <c r="G21" s="249"/>
      <c r="H21" s="239"/>
      <c r="I21" s="240"/>
      <c r="J21" s="240"/>
      <c r="K21" s="240"/>
      <c r="L21" s="240"/>
      <c r="M21" s="240"/>
      <c r="N21" s="240"/>
      <c r="O21" s="240"/>
      <c r="P21" s="236" t="s">
        <v>11</v>
      </c>
      <c r="Q21" s="236"/>
      <c r="R21" s="237"/>
    </row>
    <row r="22" spans="1:24" ht="20.100000000000001" customHeight="1" x14ac:dyDescent="0.15">
      <c r="A22" s="256"/>
      <c r="B22" s="248" t="s">
        <v>213</v>
      </c>
      <c r="C22" s="249"/>
      <c r="D22" s="249"/>
      <c r="E22" s="249"/>
      <c r="F22" s="249"/>
      <c r="G22" s="249"/>
      <c r="H22" s="239"/>
      <c r="I22" s="240"/>
      <c r="J22" s="240"/>
      <c r="K22" s="240"/>
      <c r="L22" s="240"/>
      <c r="M22" s="240"/>
      <c r="N22" s="240"/>
      <c r="O22" s="240"/>
      <c r="P22" s="236" t="s">
        <v>11</v>
      </c>
      <c r="Q22" s="236"/>
      <c r="R22" s="237"/>
    </row>
    <row r="23" spans="1:24" ht="19.5" customHeight="1" x14ac:dyDescent="0.15">
      <c r="A23" s="260" t="s">
        <v>12</v>
      </c>
      <c r="B23" s="260"/>
      <c r="C23" s="260"/>
      <c r="D23" s="260"/>
      <c r="E23" s="260"/>
      <c r="F23" s="260"/>
      <c r="G23" s="260"/>
      <c r="H23" s="260"/>
      <c r="I23" s="260"/>
      <c r="J23" s="260"/>
      <c r="K23" s="260"/>
      <c r="L23" s="260"/>
      <c r="M23" s="260"/>
      <c r="N23" s="260"/>
      <c r="O23" s="260"/>
      <c r="P23" s="260"/>
      <c r="Q23" s="260"/>
      <c r="R23" s="260"/>
    </row>
    <row r="24" spans="1:24" ht="26.25" customHeight="1" x14ac:dyDescent="0.15">
      <c r="A24" s="217" t="s">
        <v>8</v>
      </c>
      <c r="B24" s="275" t="s">
        <v>199</v>
      </c>
      <c r="C24" s="276"/>
      <c r="D24" s="276"/>
      <c r="E24" s="276"/>
      <c r="F24" s="276"/>
      <c r="G24" s="277"/>
      <c r="H24" s="239"/>
      <c r="I24" s="240"/>
      <c r="J24" s="240"/>
      <c r="K24" s="240"/>
      <c r="L24" s="240"/>
      <c r="M24" s="240"/>
      <c r="N24" s="240"/>
      <c r="O24" s="240"/>
      <c r="P24" s="236" t="s">
        <v>11</v>
      </c>
      <c r="Q24" s="236"/>
      <c r="R24" s="237"/>
    </row>
    <row r="25" spans="1:24" ht="20.100000000000001" customHeight="1" x14ac:dyDescent="0.15">
      <c r="A25" s="254" t="s">
        <v>9</v>
      </c>
      <c r="B25" s="250" t="s">
        <v>200</v>
      </c>
      <c r="C25" s="251"/>
      <c r="D25" s="251"/>
      <c r="E25" s="251"/>
      <c r="F25" s="251"/>
      <c r="G25" s="216"/>
      <c r="H25" s="309" t="str">
        <f>IF(H26=0,"",H26-H27)</f>
        <v/>
      </c>
      <c r="I25" s="310"/>
      <c r="J25" s="310"/>
      <c r="K25" s="310"/>
      <c r="L25" s="310"/>
      <c r="M25" s="310"/>
      <c r="N25" s="310"/>
      <c r="O25" s="310"/>
      <c r="P25" s="218" t="s">
        <v>11</v>
      </c>
      <c r="Q25" s="219" t="str">
        <f>IF(H24=0,"",IF(H24&lt;H25,"","要確認"))</f>
        <v/>
      </c>
      <c r="R25" s="220"/>
      <c r="T25" s="214" t="str">
        <f>IF(H24=0,"",IF(H24&lt;H25,"","  ←  賃金改善所要額は加算の総額を上回る必要があります"))</f>
        <v/>
      </c>
    </row>
    <row r="26" spans="1:24" ht="21.75" customHeight="1" x14ac:dyDescent="0.15">
      <c r="A26" s="255"/>
      <c r="B26" s="274" t="s">
        <v>214</v>
      </c>
      <c r="C26" s="249"/>
      <c r="D26" s="249"/>
      <c r="E26" s="249"/>
      <c r="F26" s="249"/>
      <c r="G26" s="249"/>
      <c r="H26" s="239"/>
      <c r="I26" s="240"/>
      <c r="J26" s="240"/>
      <c r="K26" s="240"/>
      <c r="L26" s="240"/>
      <c r="M26" s="240"/>
      <c r="N26" s="240"/>
      <c r="O26" s="240"/>
      <c r="P26" s="236" t="s">
        <v>11</v>
      </c>
      <c r="Q26" s="236"/>
      <c r="R26" s="237"/>
    </row>
    <row r="27" spans="1:24" ht="20.100000000000001" customHeight="1" x14ac:dyDescent="0.15">
      <c r="A27" s="256"/>
      <c r="B27" s="248" t="s">
        <v>215</v>
      </c>
      <c r="C27" s="249"/>
      <c r="D27" s="249"/>
      <c r="E27" s="249"/>
      <c r="F27" s="249"/>
      <c r="G27" s="249"/>
      <c r="H27" s="239"/>
      <c r="I27" s="240"/>
      <c r="J27" s="240"/>
      <c r="K27" s="240"/>
      <c r="L27" s="240"/>
      <c r="M27" s="240"/>
      <c r="N27" s="240"/>
      <c r="O27" s="240"/>
      <c r="P27" s="236" t="s">
        <v>11</v>
      </c>
      <c r="Q27" s="236"/>
      <c r="R27" s="237"/>
    </row>
    <row r="28" spans="1:24" s="88" customFormat="1" ht="10.5" customHeight="1" x14ac:dyDescent="0.15">
      <c r="A28" s="105"/>
      <c r="B28" s="104"/>
      <c r="C28" s="104"/>
      <c r="D28" s="104"/>
      <c r="E28" s="104"/>
      <c r="F28" s="104"/>
      <c r="G28" s="104"/>
      <c r="H28" s="103"/>
      <c r="I28" s="103"/>
      <c r="J28" s="103"/>
      <c r="K28" s="103"/>
      <c r="L28" s="103"/>
      <c r="M28" s="103"/>
      <c r="N28" s="103"/>
      <c r="O28" s="103"/>
      <c r="P28" s="104"/>
      <c r="Q28" s="104"/>
      <c r="R28" s="104"/>
    </row>
    <row r="29" spans="1:24" ht="18" customHeight="1" x14ac:dyDescent="0.15">
      <c r="A29" s="245" t="s">
        <v>10</v>
      </c>
      <c r="B29" s="307" t="s">
        <v>216</v>
      </c>
      <c r="C29" s="307"/>
      <c r="D29" s="307"/>
      <c r="E29" s="307"/>
      <c r="F29" s="307"/>
      <c r="G29" s="307"/>
      <c r="H29" s="307"/>
      <c r="I29" s="307"/>
      <c r="J29" s="307"/>
      <c r="K29" s="307"/>
      <c r="L29" s="307"/>
      <c r="M29" s="307"/>
      <c r="N29" s="307"/>
      <c r="O29" s="307"/>
      <c r="P29" s="307"/>
      <c r="Q29" s="307"/>
      <c r="R29" s="307"/>
    </row>
    <row r="30" spans="1:24" ht="18" customHeight="1" x14ac:dyDescent="0.15">
      <c r="A30" s="245"/>
      <c r="B30" s="307"/>
      <c r="C30" s="307"/>
      <c r="D30" s="307"/>
      <c r="E30" s="307"/>
      <c r="F30" s="307"/>
      <c r="G30" s="307"/>
      <c r="H30" s="307"/>
      <c r="I30" s="307"/>
      <c r="J30" s="307"/>
      <c r="K30" s="307"/>
      <c r="L30" s="307"/>
      <c r="M30" s="307"/>
      <c r="N30" s="307"/>
      <c r="O30" s="307"/>
      <c r="P30" s="307"/>
      <c r="Q30" s="307"/>
      <c r="R30" s="307"/>
    </row>
    <row r="31" spans="1:24" ht="18" customHeight="1" x14ac:dyDescent="0.15">
      <c r="A31" s="245"/>
      <c r="B31" s="308"/>
      <c r="C31" s="308"/>
      <c r="D31" s="308"/>
      <c r="E31" s="308"/>
      <c r="F31" s="308"/>
      <c r="G31" s="308"/>
      <c r="H31" s="308"/>
      <c r="I31" s="308"/>
      <c r="J31" s="308"/>
      <c r="K31" s="308"/>
      <c r="L31" s="308"/>
      <c r="M31" s="308"/>
      <c r="N31" s="308"/>
      <c r="O31" s="308"/>
      <c r="P31" s="308"/>
      <c r="Q31" s="308"/>
      <c r="R31" s="308"/>
    </row>
    <row r="32" spans="1:24" ht="21" customHeight="1" x14ac:dyDescent="0.15">
      <c r="A32" s="245"/>
      <c r="B32" s="257"/>
      <c r="C32" s="257"/>
      <c r="D32" s="257"/>
      <c r="E32" s="257"/>
      <c r="F32" s="257"/>
      <c r="G32" s="257"/>
      <c r="H32" s="257"/>
      <c r="I32" s="257"/>
      <c r="J32" s="257"/>
      <c r="K32" s="257"/>
      <c r="L32" s="257"/>
      <c r="M32" s="257"/>
      <c r="N32" s="257"/>
      <c r="O32" s="257"/>
      <c r="P32" s="257"/>
      <c r="Q32" s="257"/>
      <c r="R32" s="257"/>
    </row>
    <row r="33" spans="1:18" ht="21" customHeight="1" x14ac:dyDescent="0.15">
      <c r="A33" s="245"/>
      <c r="B33" s="258"/>
      <c r="C33" s="258"/>
      <c r="D33" s="258"/>
      <c r="E33" s="258"/>
      <c r="F33" s="258"/>
      <c r="G33" s="258"/>
      <c r="H33" s="258"/>
      <c r="I33" s="258"/>
      <c r="J33" s="258"/>
      <c r="K33" s="258"/>
      <c r="L33" s="258"/>
      <c r="M33" s="258"/>
      <c r="N33" s="258"/>
      <c r="O33" s="258"/>
      <c r="P33" s="258"/>
      <c r="Q33" s="258"/>
      <c r="R33" s="258"/>
    </row>
    <row r="34" spans="1:18" ht="21" customHeight="1" x14ac:dyDescent="0.15">
      <c r="A34" s="245"/>
      <c r="B34" s="259"/>
      <c r="C34" s="259"/>
      <c r="D34" s="259"/>
      <c r="E34" s="259"/>
      <c r="F34" s="259"/>
      <c r="G34" s="259"/>
      <c r="H34" s="259"/>
      <c r="I34" s="259"/>
      <c r="J34" s="259"/>
      <c r="K34" s="259"/>
      <c r="L34" s="259"/>
      <c r="M34" s="259"/>
      <c r="N34" s="259"/>
      <c r="O34" s="259"/>
      <c r="P34" s="259"/>
      <c r="Q34" s="259"/>
      <c r="R34" s="259"/>
    </row>
    <row r="35" spans="1:18" ht="20.100000000000001" customHeight="1" x14ac:dyDescent="0.15">
      <c r="A35" s="215" t="s">
        <v>35</v>
      </c>
      <c r="B35" s="250" t="s">
        <v>201</v>
      </c>
      <c r="C35" s="251"/>
      <c r="D35" s="251"/>
      <c r="E35" s="251"/>
      <c r="F35" s="251"/>
      <c r="G35" s="251"/>
      <c r="H35" s="303"/>
      <c r="I35" s="305"/>
      <c r="J35" s="306"/>
      <c r="K35" s="306"/>
      <c r="L35" s="306"/>
      <c r="M35" s="306"/>
      <c r="N35" s="306"/>
      <c r="O35" s="306"/>
      <c r="P35" s="249" t="s">
        <v>143</v>
      </c>
      <c r="Q35" s="249"/>
      <c r="R35" s="304"/>
    </row>
    <row r="36" spans="1:18" ht="20.100000000000001" customHeight="1" x14ac:dyDescent="0.15">
      <c r="A36" s="217" t="s">
        <v>36</v>
      </c>
      <c r="B36" s="241" t="s">
        <v>202</v>
      </c>
      <c r="C36" s="241"/>
      <c r="D36" s="241"/>
      <c r="E36" s="241"/>
      <c r="F36" s="241"/>
      <c r="G36" s="241"/>
      <c r="H36" s="241"/>
      <c r="I36" s="239"/>
      <c r="J36" s="240"/>
      <c r="K36" s="240"/>
      <c r="L36" s="240"/>
      <c r="M36" s="240"/>
      <c r="N36" s="240"/>
      <c r="O36" s="240"/>
      <c r="P36" s="237" t="s">
        <v>37</v>
      </c>
      <c r="Q36" s="238"/>
      <c r="R36" s="238"/>
    </row>
    <row r="37" spans="1:18" ht="20.100000000000001" customHeight="1" x14ac:dyDescent="0.15">
      <c r="A37" s="215" t="s">
        <v>38</v>
      </c>
      <c r="B37" s="241" t="s">
        <v>203</v>
      </c>
      <c r="C37" s="241"/>
      <c r="D37" s="241"/>
      <c r="E37" s="241"/>
      <c r="F37" s="241"/>
      <c r="G37" s="241"/>
      <c r="H37" s="241"/>
      <c r="I37" s="239"/>
      <c r="J37" s="240"/>
      <c r="K37" s="240"/>
      <c r="L37" s="240"/>
      <c r="M37" s="240"/>
      <c r="N37" s="240"/>
      <c r="O37" s="240"/>
      <c r="P37" s="237" t="s">
        <v>11</v>
      </c>
      <c r="Q37" s="238"/>
      <c r="R37" s="238"/>
    </row>
    <row r="38" spans="1:18" ht="20.100000000000001" customHeight="1" x14ac:dyDescent="0.15">
      <c r="A38" s="215" t="s">
        <v>140</v>
      </c>
      <c r="B38" s="269" t="s">
        <v>142</v>
      </c>
      <c r="C38" s="269"/>
      <c r="D38" s="269"/>
      <c r="E38" s="269"/>
      <c r="F38" s="269"/>
      <c r="G38" s="269"/>
      <c r="H38" s="269"/>
      <c r="I38" s="270" t="str">
        <f>IF(I35=0,"",ROUNDDOWN(I37/I35,))</f>
        <v/>
      </c>
      <c r="J38" s="271"/>
      <c r="K38" s="271"/>
      <c r="L38" s="271"/>
      <c r="M38" s="271"/>
      <c r="N38" s="271"/>
      <c r="O38" s="271"/>
      <c r="P38" s="236" t="s">
        <v>37</v>
      </c>
      <c r="Q38" s="236"/>
      <c r="R38" s="237"/>
    </row>
    <row r="39" spans="1:18" ht="21.75" customHeight="1" x14ac:dyDescent="0.15">
      <c r="A39" s="81"/>
    </row>
    <row r="40" spans="1:18" ht="21.75" customHeight="1" x14ac:dyDescent="0.15">
      <c r="A40" s="81"/>
    </row>
    <row r="41" spans="1:18" ht="21.75" customHeight="1" x14ac:dyDescent="0.15">
      <c r="A41" s="81"/>
    </row>
    <row r="42" spans="1:18" ht="21.75" customHeight="1" x14ac:dyDescent="0.15">
      <c r="A42" s="81"/>
    </row>
    <row r="46" spans="1:18" ht="12" customHeight="1" x14ac:dyDescent="0.15">
      <c r="A46" s="82"/>
      <c r="B46" s="272" t="s">
        <v>42</v>
      </c>
      <c r="C46" s="272"/>
      <c r="D46" s="272"/>
      <c r="E46" s="272"/>
      <c r="F46" s="83"/>
      <c r="G46" s="83"/>
      <c r="H46" s="84"/>
      <c r="I46" s="84"/>
      <c r="J46" s="84"/>
      <c r="K46" s="84"/>
      <c r="L46" s="84"/>
      <c r="M46" s="84"/>
      <c r="N46" s="84"/>
      <c r="O46" s="84"/>
      <c r="P46" s="84"/>
      <c r="Q46" s="84"/>
      <c r="R46" s="85"/>
    </row>
    <row r="47" spans="1:18" ht="12" customHeight="1" x14ac:dyDescent="0.15">
      <c r="A47" s="86"/>
      <c r="B47" s="273"/>
      <c r="C47" s="273"/>
      <c r="D47" s="273"/>
      <c r="E47" s="273"/>
      <c r="F47" s="87"/>
      <c r="G47" s="87"/>
      <c r="H47" s="88"/>
      <c r="I47" s="88"/>
      <c r="J47" s="88"/>
      <c r="K47" s="88"/>
      <c r="L47" s="88"/>
      <c r="M47" s="88"/>
      <c r="N47" s="88"/>
      <c r="O47" s="88"/>
      <c r="P47" s="88"/>
      <c r="Q47" s="88"/>
      <c r="R47" s="89"/>
    </row>
    <row r="48" spans="1:18" x14ac:dyDescent="0.15">
      <c r="A48" s="86"/>
      <c r="B48" s="87"/>
      <c r="C48" s="242" t="s">
        <v>188</v>
      </c>
      <c r="D48" s="242"/>
      <c r="E48" s="242"/>
      <c r="G48" s="91"/>
      <c r="H48" s="91"/>
      <c r="I48" s="91"/>
      <c r="J48" s="91"/>
      <c r="K48" s="91"/>
      <c r="L48" s="91"/>
      <c r="M48" s="91"/>
      <c r="N48" s="91"/>
      <c r="O48" s="91"/>
      <c r="P48" s="91"/>
      <c r="Q48" s="91"/>
      <c r="R48" s="92"/>
    </row>
    <row r="49" spans="1:18" ht="11.25" customHeight="1" x14ac:dyDescent="0.15">
      <c r="A49" s="86"/>
      <c r="B49" s="87"/>
      <c r="C49" s="80"/>
      <c r="D49" s="80"/>
      <c r="E49" s="90"/>
      <c r="F49" s="268" t="s">
        <v>47</v>
      </c>
      <c r="G49" s="279">
        <f>D8</f>
        <v>0</v>
      </c>
      <c r="H49" s="279"/>
      <c r="I49" s="279"/>
      <c r="J49" s="279"/>
      <c r="K49" s="279"/>
      <c r="L49" s="279"/>
      <c r="M49" s="279"/>
      <c r="N49" s="279"/>
      <c r="O49" s="279"/>
      <c r="P49" s="279"/>
      <c r="Q49" s="279"/>
      <c r="R49" s="280"/>
    </row>
    <row r="50" spans="1:18" ht="11.25" customHeight="1" x14ac:dyDescent="0.15">
      <c r="A50" s="86"/>
      <c r="B50" s="87"/>
      <c r="C50" s="80"/>
      <c r="D50" s="80"/>
      <c r="E50" s="90"/>
      <c r="F50" s="268"/>
      <c r="G50" s="279"/>
      <c r="H50" s="279"/>
      <c r="I50" s="279"/>
      <c r="J50" s="279"/>
      <c r="K50" s="279"/>
      <c r="L50" s="279"/>
      <c r="M50" s="279"/>
      <c r="N50" s="279"/>
      <c r="O50" s="279"/>
      <c r="P50" s="279"/>
      <c r="Q50" s="279"/>
      <c r="R50" s="280"/>
    </row>
    <row r="51" spans="1:18" ht="11.25" customHeight="1" x14ac:dyDescent="0.15">
      <c r="A51" s="86"/>
      <c r="B51" s="87"/>
      <c r="C51" s="87"/>
      <c r="D51" s="87"/>
      <c r="E51" s="87"/>
      <c r="F51" s="252" t="s">
        <v>43</v>
      </c>
      <c r="G51" s="246"/>
      <c r="H51" s="246"/>
      <c r="I51" s="246"/>
      <c r="J51" s="246"/>
      <c r="K51" s="246"/>
      <c r="L51" s="246"/>
      <c r="M51" s="246"/>
      <c r="N51" s="246"/>
      <c r="O51" s="221"/>
      <c r="P51" s="221"/>
      <c r="Q51" s="221"/>
      <c r="R51" s="222"/>
    </row>
    <row r="52" spans="1:18" ht="11.25" customHeight="1" x14ac:dyDescent="0.15">
      <c r="A52" s="93"/>
      <c r="B52" s="94"/>
      <c r="C52" s="94"/>
      <c r="D52" s="94"/>
      <c r="E52" s="94"/>
      <c r="F52" s="253"/>
      <c r="G52" s="247"/>
      <c r="H52" s="247"/>
      <c r="I52" s="247"/>
      <c r="J52" s="247"/>
      <c r="K52" s="247"/>
      <c r="L52" s="247"/>
      <c r="M52" s="247"/>
      <c r="N52" s="247"/>
      <c r="O52" s="223"/>
      <c r="P52" s="223"/>
      <c r="Q52" s="223"/>
      <c r="R52" s="224"/>
    </row>
    <row r="54" spans="1:18" s="78" customFormat="1" ht="15.75" customHeight="1" x14ac:dyDescent="0.15">
      <c r="A54" s="243" t="s">
        <v>44</v>
      </c>
      <c r="B54" s="243"/>
      <c r="C54" s="244"/>
      <c r="D54" s="244"/>
      <c r="E54" s="225" t="s">
        <v>45</v>
      </c>
      <c r="F54" s="230"/>
      <c r="G54" s="231"/>
      <c r="H54" s="232"/>
      <c r="I54" s="233" t="s">
        <v>46</v>
      </c>
      <c r="J54" s="234"/>
      <c r="K54" s="235"/>
      <c r="L54" s="230"/>
      <c r="M54" s="231"/>
      <c r="N54" s="231"/>
      <c r="O54" s="231"/>
      <c r="P54" s="231"/>
      <c r="Q54" s="231"/>
      <c r="R54" s="232"/>
    </row>
  </sheetData>
  <sheetProtection sheet="1" objects="1" scenarios="1"/>
  <mergeCells count="92">
    <mergeCell ref="O16:P16"/>
    <mergeCell ref="F16:H17"/>
    <mergeCell ref="I17:J17"/>
    <mergeCell ref="K17:L17"/>
    <mergeCell ref="M17:N17"/>
    <mergeCell ref="O17:P17"/>
    <mergeCell ref="A2:R2"/>
    <mergeCell ref="A7:B8"/>
    <mergeCell ref="D7:R7"/>
    <mergeCell ref="D8:R8"/>
    <mergeCell ref="A5:B6"/>
    <mergeCell ref="F5:G5"/>
    <mergeCell ref="E9:R9"/>
    <mergeCell ref="C9:D9"/>
    <mergeCell ref="P26:R26"/>
    <mergeCell ref="P35:R35"/>
    <mergeCell ref="I35:O35"/>
    <mergeCell ref="B29:R31"/>
    <mergeCell ref="H25:O25"/>
    <mergeCell ref="B35:H35"/>
    <mergeCell ref="H27:O27"/>
    <mergeCell ref="B26:G26"/>
    <mergeCell ref="B27:G27"/>
    <mergeCell ref="H19:O19"/>
    <mergeCell ref="P19:R19"/>
    <mergeCell ref="H20:O20"/>
    <mergeCell ref="P21:R21"/>
    <mergeCell ref="Q17:R17"/>
    <mergeCell ref="B18:H18"/>
    <mergeCell ref="I18:L18"/>
    <mergeCell ref="O18:R18"/>
    <mergeCell ref="M18:N18"/>
    <mergeCell ref="B19:G19"/>
    <mergeCell ref="D11:R11"/>
    <mergeCell ref="D12:R12"/>
    <mergeCell ref="C10:D10"/>
    <mergeCell ref="L10:R10"/>
    <mergeCell ref="B16:C17"/>
    <mergeCell ref="D16:E17"/>
    <mergeCell ref="A11:B12"/>
    <mergeCell ref="A13:B14"/>
    <mergeCell ref="A9:B10"/>
    <mergeCell ref="A16:A17"/>
    <mergeCell ref="Q16:R16"/>
    <mergeCell ref="E10:F10"/>
    <mergeCell ref="G10:K10"/>
    <mergeCell ref="E14:F14"/>
    <mergeCell ref="G14:K14"/>
    <mergeCell ref="M16:N16"/>
    <mergeCell ref="E13:R13"/>
    <mergeCell ref="C13:D13"/>
    <mergeCell ref="C14:D14"/>
    <mergeCell ref="L14:R14"/>
    <mergeCell ref="F49:F50"/>
    <mergeCell ref="B38:H38"/>
    <mergeCell ref="I38:O38"/>
    <mergeCell ref="B46:E47"/>
    <mergeCell ref="B21:G21"/>
    <mergeCell ref="B24:G24"/>
    <mergeCell ref="H24:O24"/>
    <mergeCell ref="I16:J16"/>
    <mergeCell ref="K16:L16"/>
    <mergeCell ref="P22:R22"/>
    <mergeCell ref="G49:R50"/>
    <mergeCell ref="H22:O22"/>
    <mergeCell ref="A29:A34"/>
    <mergeCell ref="G51:N52"/>
    <mergeCell ref="B20:F20"/>
    <mergeCell ref="B25:F25"/>
    <mergeCell ref="H21:O21"/>
    <mergeCell ref="B22:G22"/>
    <mergeCell ref="F51:F52"/>
    <mergeCell ref="A25:A27"/>
    <mergeCell ref="A20:A22"/>
    <mergeCell ref="B32:R34"/>
    <mergeCell ref="P27:R27"/>
    <mergeCell ref="P24:R24"/>
    <mergeCell ref="H26:O26"/>
    <mergeCell ref="A23:R23"/>
    <mergeCell ref="F54:H54"/>
    <mergeCell ref="I54:K54"/>
    <mergeCell ref="L54:R54"/>
    <mergeCell ref="P38:R38"/>
    <mergeCell ref="P36:R36"/>
    <mergeCell ref="I36:O36"/>
    <mergeCell ref="B36:H36"/>
    <mergeCell ref="B37:H37"/>
    <mergeCell ref="I37:O37"/>
    <mergeCell ref="P37:R37"/>
    <mergeCell ref="C48:E48"/>
    <mergeCell ref="A54:B54"/>
    <mergeCell ref="C54:D54"/>
  </mergeCells>
  <phoneticPr fontId="2"/>
  <dataValidations count="1">
    <dataValidation type="list" allowBlank="1" showInputMessage="1" showErrorMessage="1" sqref="I17:R17" xr:uid="{00000000-0002-0000-0000-000000000000}">
      <formula1>$X$17</formula1>
    </dataValidation>
  </dataValidations>
  <printOptions horizontalCentered="1" verticalCentered="1"/>
  <pageMargins left="0.51181102362204722" right="0.23622047244094491" top="0.2" bottom="0.19685039370078741" header="0.27" footer="0.19685039370078741"/>
  <drawing r:id="rId2"/>
  <legacyDrawing r:id="rId3"/>
  <oleObjects>
    <mc:AlternateContent xmlns:mc="http://schemas.openxmlformats.org/markup-compatibility/2006">
      <mc:Choice Requires="x14">
        <oleObject progId="Word.Document.8" shapeId="1025" r:id="rId4">
          <objectPr defaultSize="0" autoPict="0" r:id="rId5">
            <anchor moveWithCells="1">
              <from>
                <xdr:col>0</xdr:col>
                <xdr:colOff>28575</xdr:colOff>
                <xdr:row>38</xdr:row>
                <xdr:rowOff>133350</xdr:rowOff>
              </from>
              <to>
                <xdr:col>18</xdr:col>
                <xdr:colOff>19050</xdr:colOff>
                <xdr:row>45</xdr:row>
                <xdr:rowOff>114300</xdr:rowOff>
              </to>
            </anchor>
          </objectPr>
        </oleObject>
      </mc:Choice>
      <mc:Fallback>
        <oleObject progId="Word.Document.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zoomScaleNormal="100" workbookViewId="0">
      <selection activeCell="K4" sqref="K4:L4"/>
    </sheetView>
  </sheetViews>
  <sheetFormatPr defaultRowHeight="13.5" x14ac:dyDescent="0.15"/>
  <cols>
    <col min="1" max="10" width="2.25" style="79" customWidth="1"/>
    <col min="11" max="11" width="23.25" style="79" customWidth="1"/>
    <col min="12" max="12" width="17.75" style="79" customWidth="1"/>
    <col min="13" max="13" width="13.375" style="79" customWidth="1"/>
    <col min="14" max="14" width="4.125" style="79" customWidth="1"/>
    <col min="15" max="15" width="13.375" style="79" customWidth="1"/>
    <col min="16" max="16" width="4.125" style="79" customWidth="1"/>
    <col min="17" max="16384" width="9" style="79"/>
  </cols>
  <sheetData>
    <row r="1" spans="1:16" ht="30" customHeight="1" x14ac:dyDescent="0.15">
      <c r="A1" s="77" t="s">
        <v>205</v>
      </c>
    </row>
    <row r="2" spans="1:16" ht="21" customHeight="1" x14ac:dyDescent="0.15">
      <c r="A2" s="327" t="s">
        <v>189</v>
      </c>
      <c r="B2" s="327"/>
      <c r="C2" s="327"/>
      <c r="D2" s="327"/>
      <c r="E2" s="327"/>
      <c r="F2" s="327"/>
      <c r="G2" s="327"/>
      <c r="H2" s="327"/>
      <c r="I2" s="327"/>
      <c r="J2" s="327"/>
      <c r="K2" s="327"/>
      <c r="L2" s="327"/>
      <c r="M2" s="327"/>
      <c r="N2" s="327"/>
      <c r="O2" s="327"/>
      <c r="P2" s="327"/>
    </row>
    <row r="3" spans="1:16" ht="12" customHeight="1" x14ac:dyDescent="0.15">
      <c r="A3" s="112"/>
      <c r="B3" s="112"/>
      <c r="C3" s="112"/>
      <c r="D3" s="112"/>
      <c r="E3" s="112"/>
      <c r="F3" s="112"/>
      <c r="G3" s="112"/>
      <c r="H3" s="112"/>
      <c r="I3" s="112"/>
      <c r="J3" s="112"/>
      <c r="K3" s="112"/>
      <c r="L3" s="112"/>
      <c r="M3" s="112"/>
      <c r="N3" s="112"/>
      <c r="O3" s="112"/>
      <c r="P3" s="112"/>
    </row>
    <row r="4" spans="1:16" ht="24.75" customHeight="1" x14ac:dyDescent="0.15">
      <c r="A4" s="331" t="s">
        <v>53</v>
      </c>
      <c r="B4" s="332"/>
      <c r="C4" s="332"/>
      <c r="D4" s="332"/>
      <c r="E4" s="332"/>
      <c r="F4" s="332"/>
      <c r="G4" s="332"/>
      <c r="H4" s="332"/>
      <c r="I4" s="332"/>
      <c r="J4" s="333"/>
      <c r="K4" s="334" t="str">
        <f>IF(実績報告!D8=0,"",実績報告!D8)</f>
        <v/>
      </c>
      <c r="L4" s="334"/>
      <c r="M4" s="114"/>
      <c r="N4" s="114"/>
      <c r="O4" s="114"/>
      <c r="P4" s="133"/>
    </row>
    <row r="5" spans="1:16" ht="24.75" customHeight="1" x14ac:dyDescent="0.15">
      <c r="A5" s="331" t="s">
        <v>184</v>
      </c>
      <c r="B5" s="332"/>
      <c r="C5" s="332"/>
      <c r="D5" s="332"/>
      <c r="E5" s="332"/>
      <c r="F5" s="332"/>
      <c r="G5" s="332"/>
      <c r="H5" s="332"/>
      <c r="I5" s="332"/>
      <c r="J5" s="333"/>
      <c r="K5" s="335"/>
      <c r="L5" s="335"/>
    </row>
    <row r="6" spans="1:16" ht="13.5" customHeight="1" x14ac:dyDescent="0.15">
      <c r="A6" s="115"/>
      <c r="B6" s="132"/>
      <c r="C6" s="132"/>
      <c r="D6" s="132"/>
    </row>
    <row r="7" spans="1:16" ht="28.5" customHeight="1" x14ac:dyDescent="0.15">
      <c r="A7" s="329" t="s">
        <v>52</v>
      </c>
      <c r="B7" s="330"/>
      <c r="C7" s="330"/>
      <c r="D7" s="330"/>
      <c r="E7" s="330"/>
      <c r="F7" s="330"/>
      <c r="G7" s="330"/>
      <c r="H7" s="330"/>
      <c r="I7" s="330"/>
      <c r="J7" s="330"/>
      <c r="K7" s="134" t="s">
        <v>50</v>
      </c>
      <c r="L7" s="135" t="s">
        <v>51</v>
      </c>
      <c r="M7" s="328" t="s">
        <v>108</v>
      </c>
      <c r="N7" s="326"/>
      <c r="O7" s="325" t="s">
        <v>56</v>
      </c>
      <c r="P7" s="326"/>
    </row>
    <row r="8" spans="1:16" s="81" customFormat="1" ht="18.75" customHeight="1" x14ac:dyDescent="0.15">
      <c r="A8" s="136">
        <v>1</v>
      </c>
      <c r="B8" s="137">
        <v>0</v>
      </c>
      <c r="C8" s="137"/>
      <c r="D8" s="137"/>
      <c r="E8" s="137"/>
      <c r="F8" s="137"/>
      <c r="G8" s="137"/>
      <c r="H8" s="137"/>
      <c r="I8" s="137"/>
      <c r="J8" s="138"/>
      <c r="K8" s="139"/>
      <c r="L8" s="140"/>
      <c r="M8" s="119"/>
      <c r="N8" s="118" t="s">
        <v>11</v>
      </c>
      <c r="O8" s="119"/>
      <c r="P8" s="118" t="s">
        <v>11</v>
      </c>
    </row>
    <row r="9" spans="1:16" ht="18.75" customHeight="1" x14ac:dyDescent="0.15">
      <c r="A9" s="136">
        <v>1</v>
      </c>
      <c r="B9" s="137">
        <v>0</v>
      </c>
      <c r="C9" s="141"/>
      <c r="D9" s="141"/>
      <c r="E9" s="141"/>
      <c r="F9" s="141"/>
      <c r="G9" s="141"/>
      <c r="H9" s="141"/>
      <c r="I9" s="141"/>
      <c r="J9" s="142"/>
      <c r="K9" s="139"/>
      <c r="L9" s="140"/>
      <c r="M9" s="119"/>
      <c r="N9" s="118" t="s">
        <v>11</v>
      </c>
      <c r="O9" s="119"/>
      <c r="P9" s="118" t="s">
        <v>11</v>
      </c>
    </row>
    <row r="10" spans="1:16" ht="18.75" customHeight="1" x14ac:dyDescent="0.15">
      <c r="A10" s="136">
        <v>1</v>
      </c>
      <c r="B10" s="137">
        <v>0</v>
      </c>
      <c r="C10" s="141"/>
      <c r="D10" s="141"/>
      <c r="E10" s="141"/>
      <c r="F10" s="141"/>
      <c r="G10" s="141"/>
      <c r="H10" s="141"/>
      <c r="I10" s="141"/>
      <c r="J10" s="142"/>
      <c r="K10" s="139"/>
      <c r="L10" s="140"/>
      <c r="M10" s="119"/>
      <c r="N10" s="118" t="s">
        <v>11</v>
      </c>
      <c r="O10" s="119"/>
      <c r="P10" s="118" t="s">
        <v>11</v>
      </c>
    </row>
    <row r="11" spans="1:16" ht="18.75" customHeight="1" x14ac:dyDescent="0.15">
      <c r="A11" s="136">
        <v>1</v>
      </c>
      <c r="B11" s="137">
        <v>0</v>
      </c>
      <c r="C11" s="141"/>
      <c r="D11" s="141"/>
      <c r="E11" s="141"/>
      <c r="F11" s="141"/>
      <c r="G11" s="141"/>
      <c r="H11" s="141"/>
      <c r="I11" s="141"/>
      <c r="J11" s="142"/>
      <c r="K11" s="139"/>
      <c r="L11" s="140"/>
      <c r="M11" s="119"/>
      <c r="N11" s="118" t="s">
        <v>11</v>
      </c>
      <c r="O11" s="119"/>
      <c r="P11" s="118" t="s">
        <v>11</v>
      </c>
    </row>
    <row r="12" spans="1:16" ht="18.75" customHeight="1" x14ac:dyDescent="0.15">
      <c r="A12" s="136">
        <v>1</v>
      </c>
      <c r="B12" s="137">
        <v>0</v>
      </c>
      <c r="C12" s="141"/>
      <c r="D12" s="141"/>
      <c r="E12" s="141"/>
      <c r="F12" s="141"/>
      <c r="G12" s="141"/>
      <c r="H12" s="141"/>
      <c r="I12" s="141"/>
      <c r="J12" s="142"/>
      <c r="K12" s="139"/>
      <c r="L12" s="140"/>
      <c r="M12" s="119"/>
      <c r="N12" s="118" t="s">
        <v>11</v>
      </c>
      <c r="O12" s="119"/>
      <c r="P12" s="118" t="s">
        <v>11</v>
      </c>
    </row>
    <row r="13" spans="1:16" ht="18.75" customHeight="1" x14ac:dyDescent="0.15">
      <c r="A13" s="136">
        <v>1</v>
      </c>
      <c r="B13" s="137">
        <v>0</v>
      </c>
      <c r="C13" s="141"/>
      <c r="D13" s="141"/>
      <c r="E13" s="141"/>
      <c r="F13" s="141"/>
      <c r="G13" s="141"/>
      <c r="H13" s="141"/>
      <c r="I13" s="141"/>
      <c r="J13" s="142"/>
      <c r="K13" s="139"/>
      <c r="L13" s="140"/>
      <c r="M13" s="119"/>
      <c r="N13" s="118" t="s">
        <v>11</v>
      </c>
      <c r="O13" s="119"/>
      <c r="P13" s="118" t="s">
        <v>11</v>
      </c>
    </row>
    <row r="14" spans="1:16" ht="18.75" customHeight="1" x14ac:dyDescent="0.15">
      <c r="A14" s="136">
        <v>1</v>
      </c>
      <c r="B14" s="137">
        <v>0</v>
      </c>
      <c r="C14" s="141"/>
      <c r="D14" s="141"/>
      <c r="E14" s="141"/>
      <c r="F14" s="141"/>
      <c r="G14" s="141"/>
      <c r="H14" s="141"/>
      <c r="I14" s="141"/>
      <c r="J14" s="142"/>
      <c r="K14" s="139"/>
      <c r="L14" s="140"/>
      <c r="M14" s="119"/>
      <c r="N14" s="118" t="s">
        <v>11</v>
      </c>
      <c r="O14" s="119"/>
      <c r="P14" s="118" t="s">
        <v>11</v>
      </c>
    </row>
    <row r="15" spans="1:16" ht="18.75" customHeight="1" x14ac:dyDescent="0.15">
      <c r="A15" s="136">
        <v>1</v>
      </c>
      <c r="B15" s="137">
        <v>0</v>
      </c>
      <c r="C15" s="141"/>
      <c r="D15" s="141"/>
      <c r="E15" s="141"/>
      <c r="F15" s="141"/>
      <c r="G15" s="141"/>
      <c r="H15" s="141"/>
      <c r="I15" s="141"/>
      <c r="J15" s="142"/>
      <c r="K15" s="139"/>
      <c r="L15" s="140"/>
      <c r="M15" s="119"/>
      <c r="N15" s="118" t="s">
        <v>11</v>
      </c>
      <c r="O15" s="119"/>
      <c r="P15" s="118" t="s">
        <v>11</v>
      </c>
    </row>
    <row r="16" spans="1:16" ht="18.75" customHeight="1" x14ac:dyDescent="0.15">
      <c r="A16" s="136">
        <v>1</v>
      </c>
      <c r="B16" s="137">
        <v>0</v>
      </c>
      <c r="C16" s="141"/>
      <c r="D16" s="141"/>
      <c r="E16" s="141"/>
      <c r="F16" s="141"/>
      <c r="G16" s="141"/>
      <c r="H16" s="141"/>
      <c r="I16" s="141"/>
      <c r="J16" s="142"/>
      <c r="K16" s="139"/>
      <c r="L16" s="140"/>
      <c r="M16" s="119"/>
      <c r="N16" s="118" t="s">
        <v>11</v>
      </c>
      <c r="O16" s="119"/>
      <c r="P16" s="118" t="s">
        <v>11</v>
      </c>
    </row>
    <row r="17" spans="1:16" ht="18.75" customHeight="1" x14ac:dyDescent="0.15">
      <c r="A17" s="136">
        <v>1</v>
      </c>
      <c r="B17" s="137">
        <v>0</v>
      </c>
      <c r="C17" s="141"/>
      <c r="D17" s="141"/>
      <c r="E17" s="141"/>
      <c r="F17" s="141"/>
      <c r="G17" s="141"/>
      <c r="H17" s="141"/>
      <c r="I17" s="141"/>
      <c r="J17" s="142"/>
      <c r="K17" s="139"/>
      <c r="L17" s="140"/>
      <c r="M17" s="119"/>
      <c r="N17" s="118" t="s">
        <v>11</v>
      </c>
      <c r="O17" s="119"/>
      <c r="P17" s="118" t="s">
        <v>11</v>
      </c>
    </row>
    <row r="18" spans="1:16" ht="18.75" customHeight="1" x14ac:dyDescent="0.15">
      <c r="A18" s="136">
        <v>1</v>
      </c>
      <c r="B18" s="137">
        <v>0</v>
      </c>
      <c r="C18" s="141"/>
      <c r="D18" s="141"/>
      <c r="E18" s="141"/>
      <c r="F18" s="141"/>
      <c r="G18" s="141"/>
      <c r="H18" s="141"/>
      <c r="I18" s="141"/>
      <c r="J18" s="142"/>
      <c r="K18" s="139"/>
      <c r="L18" s="140"/>
      <c r="M18" s="119"/>
      <c r="N18" s="118" t="s">
        <v>11</v>
      </c>
      <c r="O18" s="119"/>
      <c r="P18" s="118" t="s">
        <v>11</v>
      </c>
    </row>
    <row r="19" spans="1:16" ht="18.75" customHeight="1" x14ac:dyDescent="0.15">
      <c r="A19" s="136">
        <v>1</v>
      </c>
      <c r="B19" s="137">
        <v>0</v>
      </c>
      <c r="C19" s="141"/>
      <c r="D19" s="141"/>
      <c r="E19" s="141"/>
      <c r="F19" s="141"/>
      <c r="G19" s="141"/>
      <c r="H19" s="141"/>
      <c r="I19" s="141"/>
      <c r="J19" s="142"/>
      <c r="K19" s="139"/>
      <c r="L19" s="140"/>
      <c r="M19" s="119"/>
      <c r="N19" s="118" t="s">
        <v>11</v>
      </c>
      <c r="O19" s="119"/>
      <c r="P19" s="118" t="s">
        <v>11</v>
      </c>
    </row>
    <row r="20" spans="1:16" ht="18.75" customHeight="1" x14ac:dyDescent="0.15">
      <c r="A20" s="136">
        <v>1</v>
      </c>
      <c r="B20" s="137">
        <v>0</v>
      </c>
      <c r="C20" s="141"/>
      <c r="D20" s="141"/>
      <c r="E20" s="141"/>
      <c r="F20" s="141"/>
      <c r="G20" s="141"/>
      <c r="H20" s="141"/>
      <c r="I20" s="141"/>
      <c r="J20" s="142"/>
      <c r="K20" s="139"/>
      <c r="L20" s="140"/>
      <c r="M20" s="119"/>
      <c r="N20" s="118" t="s">
        <v>11</v>
      </c>
      <c r="O20" s="119"/>
      <c r="P20" s="118" t="s">
        <v>11</v>
      </c>
    </row>
    <row r="21" spans="1:16" ht="18.75" customHeight="1" x14ac:dyDescent="0.15">
      <c r="A21" s="136">
        <v>1</v>
      </c>
      <c r="B21" s="137">
        <v>0</v>
      </c>
      <c r="C21" s="141"/>
      <c r="D21" s="141"/>
      <c r="E21" s="141"/>
      <c r="F21" s="141"/>
      <c r="G21" s="141"/>
      <c r="H21" s="141"/>
      <c r="I21" s="141"/>
      <c r="J21" s="142"/>
      <c r="K21" s="139"/>
      <c r="L21" s="140"/>
      <c r="M21" s="119"/>
      <c r="N21" s="118" t="s">
        <v>11</v>
      </c>
      <c r="O21" s="119"/>
      <c r="P21" s="118" t="s">
        <v>11</v>
      </c>
    </row>
    <row r="22" spans="1:16" ht="18.75" customHeight="1" x14ac:dyDescent="0.15">
      <c r="A22" s="136">
        <v>1</v>
      </c>
      <c r="B22" s="137">
        <v>0</v>
      </c>
      <c r="C22" s="141"/>
      <c r="D22" s="141"/>
      <c r="E22" s="141"/>
      <c r="F22" s="141"/>
      <c r="G22" s="141"/>
      <c r="H22" s="141"/>
      <c r="I22" s="141"/>
      <c r="J22" s="142"/>
      <c r="K22" s="139"/>
      <c r="L22" s="140"/>
      <c r="M22" s="119"/>
      <c r="N22" s="118" t="s">
        <v>11</v>
      </c>
      <c r="O22" s="119"/>
      <c r="P22" s="118" t="s">
        <v>11</v>
      </c>
    </row>
    <row r="23" spans="1:16" ht="18.75" customHeight="1" x14ac:dyDescent="0.15">
      <c r="A23" s="136">
        <v>1</v>
      </c>
      <c r="B23" s="137">
        <v>0</v>
      </c>
      <c r="C23" s="141"/>
      <c r="D23" s="141"/>
      <c r="E23" s="141"/>
      <c r="F23" s="141"/>
      <c r="G23" s="141"/>
      <c r="H23" s="141"/>
      <c r="I23" s="141"/>
      <c r="J23" s="142"/>
      <c r="K23" s="139"/>
      <c r="L23" s="140"/>
      <c r="M23" s="119"/>
      <c r="N23" s="118" t="s">
        <v>11</v>
      </c>
      <c r="O23" s="119"/>
      <c r="P23" s="118" t="s">
        <v>11</v>
      </c>
    </row>
    <row r="24" spans="1:16" ht="18.75" customHeight="1" x14ac:dyDescent="0.15">
      <c r="A24" s="136">
        <v>1</v>
      </c>
      <c r="B24" s="137">
        <v>0</v>
      </c>
      <c r="C24" s="141"/>
      <c r="D24" s="141"/>
      <c r="E24" s="141"/>
      <c r="F24" s="141"/>
      <c r="G24" s="141"/>
      <c r="H24" s="141"/>
      <c r="I24" s="141"/>
      <c r="J24" s="142"/>
      <c r="K24" s="139"/>
      <c r="L24" s="140"/>
      <c r="M24" s="119"/>
      <c r="N24" s="118" t="s">
        <v>11</v>
      </c>
      <c r="O24" s="119"/>
      <c r="P24" s="118" t="s">
        <v>11</v>
      </c>
    </row>
    <row r="25" spans="1:16" ht="18.75" customHeight="1" x14ac:dyDescent="0.15">
      <c r="A25" s="136">
        <v>1</v>
      </c>
      <c r="B25" s="137">
        <v>0</v>
      </c>
      <c r="C25" s="141"/>
      <c r="D25" s="141"/>
      <c r="E25" s="141"/>
      <c r="F25" s="141"/>
      <c r="G25" s="141"/>
      <c r="H25" s="141"/>
      <c r="I25" s="141"/>
      <c r="J25" s="142"/>
      <c r="K25" s="139"/>
      <c r="L25" s="140"/>
      <c r="M25" s="119"/>
      <c r="N25" s="118" t="s">
        <v>11</v>
      </c>
      <c r="O25" s="119"/>
      <c r="P25" s="118" t="s">
        <v>11</v>
      </c>
    </row>
    <row r="26" spans="1:16" ht="18.75" customHeight="1" x14ac:dyDescent="0.15">
      <c r="A26" s="136">
        <v>1</v>
      </c>
      <c r="B26" s="137">
        <v>0</v>
      </c>
      <c r="C26" s="141"/>
      <c r="D26" s="141"/>
      <c r="E26" s="141"/>
      <c r="F26" s="141"/>
      <c r="G26" s="141"/>
      <c r="H26" s="141"/>
      <c r="I26" s="141"/>
      <c r="J26" s="142"/>
      <c r="K26" s="139"/>
      <c r="L26" s="140"/>
      <c r="M26" s="119"/>
      <c r="N26" s="118" t="s">
        <v>11</v>
      </c>
      <c r="O26" s="119"/>
      <c r="P26" s="118" t="s">
        <v>11</v>
      </c>
    </row>
    <row r="27" spans="1:16" ht="18.75" customHeight="1" x14ac:dyDescent="0.15">
      <c r="A27" s="136">
        <v>1</v>
      </c>
      <c r="B27" s="137">
        <v>0</v>
      </c>
      <c r="C27" s="141"/>
      <c r="D27" s="141"/>
      <c r="E27" s="141"/>
      <c r="F27" s="141"/>
      <c r="G27" s="141"/>
      <c r="H27" s="141"/>
      <c r="I27" s="141"/>
      <c r="J27" s="142"/>
      <c r="K27" s="139"/>
      <c r="L27" s="140"/>
      <c r="M27" s="119"/>
      <c r="N27" s="118" t="s">
        <v>11</v>
      </c>
      <c r="O27" s="119"/>
      <c r="P27" s="118" t="s">
        <v>11</v>
      </c>
    </row>
    <row r="28" spans="1:16" ht="18.75" customHeight="1" x14ac:dyDescent="0.15">
      <c r="A28" s="136">
        <v>1</v>
      </c>
      <c r="B28" s="137">
        <v>0</v>
      </c>
      <c r="C28" s="141"/>
      <c r="D28" s="141"/>
      <c r="E28" s="141"/>
      <c r="F28" s="141"/>
      <c r="G28" s="141"/>
      <c r="H28" s="141"/>
      <c r="I28" s="141"/>
      <c r="J28" s="142"/>
      <c r="K28" s="139"/>
      <c r="L28" s="140"/>
      <c r="M28" s="119"/>
      <c r="N28" s="118" t="s">
        <v>11</v>
      </c>
      <c r="O28" s="119"/>
      <c r="P28" s="118" t="s">
        <v>11</v>
      </c>
    </row>
    <row r="29" spans="1:16" ht="18.75" customHeight="1" x14ac:dyDescent="0.15">
      <c r="A29" s="136">
        <v>1</v>
      </c>
      <c r="B29" s="137">
        <v>0</v>
      </c>
      <c r="C29" s="141"/>
      <c r="D29" s="141"/>
      <c r="E29" s="141"/>
      <c r="F29" s="141"/>
      <c r="G29" s="141"/>
      <c r="H29" s="141"/>
      <c r="I29" s="141"/>
      <c r="J29" s="142"/>
      <c r="K29" s="139"/>
      <c r="L29" s="140"/>
      <c r="M29" s="119"/>
      <c r="N29" s="118" t="s">
        <v>11</v>
      </c>
      <c r="O29" s="119"/>
      <c r="P29" s="118" t="s">
        <v>11</v>
      </c>
    </row>
    <row r="30" spans="1:16" ht="18.75" customHeight="1" x14ac:dyDescent="0.15">
      <c r="A30" s="136">
        <v>1</v>
      </c>
      <c r="B30" s="137">
        <v>0</v>
      </c>
      <c r="C30" s="141"/>
      <c r="D30" s="141"/>
      <c r="E30" s="141"/>
      <c r="F30" s="141"/>
      <c r="G30" s="141"/>
      <c r="H30" s="141"/>
      <c r="I30" s="141"/>
      <c r="J30" s="142"/>
      <c r="K30" s="139"/>
      <c r="L30" s="140"/>
      <c r="M30" s="119"/>
      <c r="N30" s="118" t="s">
        <v>11</v>
      </c>
      <c r="O30" s="119"/>
      <c r="P30" s="118" t="s">
        <v>11</v>
      </c>
    </row>
    <row r="31" spans="1:16" ht="18.75" customHeight="1" x14ac:dyDescent="0.15">
      <c r="A31" s="136">
        <v>1</v>
      </c>
      <c r="B31" s="137">
        <v>0</v>
      </c>
      <c r="C31" s="141"/>
      <c r="D31" s="141"/>
      <c r="E31" s="141"/>
      <c r="F31" s="141"/>
      <c r="G31" s="141"/>
      <c r="H31" s="141"/>
      <c r="I31" s="141"/>
      <c r="J31" s="142"/>
      <c r="K31" s="139"/>
      <c r="L31" s="140"/>
      <c r="M31" s="119"/>
      <c r="N31" s="118" t="s">
        <v>11</v>
      </c>
      <c r="O31" s="119"/>
      <c r="P31" s="118" t="s">
        <v>11</v>
      </c>
    </row>
    <row r="32" spans="1:16" ht="18.75" customHeight="1" x14ac:dyDescent="0.15">
      <c r="A32" s="136">
        <v>1</v>
      </c>
      <c r="B32" s="137">
        <v>0</v>
      </c>
      <c r="C32" s="141"/>
      <c r="D32" s="141"/>
      <c r="E32" s="141"/>
      <c r="F32" s="141"/>
      <c r="G32" s="141"/>
      <c r="H32" s="141"/>
      <c r="I32" s="141"/>
      <c r="J32" s="142"/>
      <c r="K32" s="139"/>
      <c r="L32" s="140"/>
      <c r="M32" s="119"/>
      <c r="N32" s="118" t="s">
        <v>11</v>
      </c>
      <c r="O32" s="119"/>
      <c r="P32" s="118" t="s">
        <v>11</v>
      </c>
    </row>
    <row r="33" spans="1:16" ht="18.75" customHeight="1" x14ac:dyDescent="0.15">
      <c r="A33" s="136">
        <v>1</v>
      </c>
      <c r="B33" s="137">
        <v>0</v>
      </c>
      <c r="C33" s="141"/>
      <c r="D33" s="141"/>
      <c r="E33" s="141"/>
      <c r="F33" s="141"/>
      <c r="G33" s="141"/>
      <c r="H33" s="141"/>
      <c r="I33" s="141"/>
      <c r="J33" s="142"/>
      <c r="K33" s="139"/>
      <c r="L33" s="140"/>
      <c r="M33" s="119"/>
      <c r="N33" s="118" t="s">
        <v>11</v>
      </c>
      <c r="O33" s="119"/>
      <c r="P33" s="118" t="s">
        <v>11</v>
      </c>
    </row>
    <row r="34" spans="1:16" ht="18.75" customHeight="1" x14ac:dyDescent="0.15">
      <c r="A34" s="136">
        <v>1</v>
      </c>
      <c r="B34" s="137">
        <v>0</v>
      </c>
      <c r="C34" s="141"/>
      <c r="D34" s="141"/>
      <c r="E34" s="141"/>
      <c r="F34" s="141"/>
      <c r="G34" s="141"/>
      <c r="H34" s="141"/>
      <c r="I34" s="141"/>
      <c r="J34" s="142"/>
      <c r="K34" s="139"/>
      <c r="L34" s="140"/>
      <c r="M34" s="119"/>
      <c r="N34" s="118" t="s">
        <v>11</v>
      </c>
      <c r="O34" s="119"/>
      <c r="P34" s="118" t="s">
        <v>11</v>
      </c>
    </row>
    <row r="35" spans="1:16" ht="18.75" customHeight="1" x14ac:dyDescent="0.15">
      <c r="A35" s="136">
        <v>1</v>
      </c>
      <c r="B35" s="137">
        <v>0</v>
      </c>
      <c r="C35" s="141"/>
      <c r="D35" s="141"/>
      <c r="E35" s="141"/>
      <c r="F35" s="141"/>
      <c r="G35" s="141"/>
      <c r="H35" s="141"/>
      <c r="I35" s="141"/>
      <c r="J35" s="142"/>
      <c r="K35" s="139"/>
      <c r="L35" s="140"/>
      <c r="M35" s="119"/>
      <c r="N35" s="118" t="s">
        <v>11</v>
      </c>
      <c r="O35" s="119"/>
      <c r="P35" s="118" t="s">
        <v>11</v>
      </c>
    </row>
    <row r="36" spans="1:16" ht="18.75" customHeight="1" x14ac:dyDescent="0.15">
      <c r="A36" s="136">
        <v>1</v>
      </c>
      <c r="B36" s="137">
        <v>0</v>
      </c>
      <c r="C36" s="141"/>
      <c r="D36" s="141"/>
      <c r="E36" s="141"/>
      <c r="F36" s="141"/>
      <c r="G36" s="141"/>
      <c r="H36" s="141"/>
      <c r="I36" s="141"/>
      <c r="J36" s="142"/>
      <c r="K36" s="139"/>
      <c r="L36" s="140"/>
      <c r="M36" s="119"/>
      <c r="N36" s="118" t="s">
        <v>11</v>
      </c>
      <c r="O36" s="119"/>
      <c r="P36" s="118" t="s">
        <v>11</v>
      </c>
    </row>
    <row r="37" spans="1:16" ht="18.75" customHeight="1" x14ac:dyDescent="0.15">
      <c r="A37" s="136">
        <v>1</v>
      </c>
      <c r="B37" s="137">
        <v>0</v>
      </c>
      <c r="C37" s="141"/>
      <c r="D37" s="141"/>
      <c r="E37" s="141"/>
      <c r="F37" s="141"/>
      <c r="G37" s="141"/>
      <c r="H37" s="141"/>
      <c r="I37" s="141"/>
      <c r="J37" s="142"/>
      <c r="K37" s="139"/>
      <c r="L37" s="140"/>
      <c r="M37" s="119"/>
      <c r="N37" s="118" t="s">
        <v>11</v>
      </c>
      <c r="O37" s="119"/>
      <c r="P37" s="118" t="s">
        <v>11</v>
      </c>
    </row>
    <row r="38" spans="1:16" ht="18.75" customHeight="1" x14ac:dyDescent="0.15">
      <c r="A38" s="136">
        <v>1</v>
      </c>
      <c r="B38" s="137">
        <v>0</v>
      </c>
      <c r="C38" s="141"/>
      <c r="D38" s="141"/>
      <c r="E38" s="141"/>
      <c r="F38" s="141"/>
      <c r="G38" s="141"/>
      <c r="H38" s="141"/>
      <c r="I38" s="141"/>
      <c r="J38" s="142"/>
      <c r="K38" s="139"/>
      <c r="L38" s="140"/>
      <c r="M38" s="119"/>
      <c r="N38" s="118" t="s">
        <v>11</v>
      </c>
      <c r="O38" s="119"/>
      <c r="P38" s="118" t="s">
        <v>11</v>
      </c>
    </row>
    <row r="39" spans="1:16" ht="18.75" customHeight="1" x14ac:dyDescent="0.15">
      <c r="A39" s="136">
        <v>1</v>
      </c>
      <c r="B39" s="137">
        <v>0</v>
      </c>
      <c r="C39" s="141"/>
      <c r="D39" s="141"/>
      <c r="E39" s="141"/>
      <c r="F39" s="141"/>
      <c r="G39" s="141"/>
      <c r="H39" s="141"/>
      <c r="I39" s="141"/>
      <c r="J39" s="142"/>
      <c r="K39" s="139"/>
      <c r="L39" s="140"/>
      <c r="M39" s="119"/>
      <c r="N39" s="118" t="s">
        <v>11</v>
      </c>
      <c r="O39" s="119"/>
      <c r="P39" s="118" t="s">
        <v>11</v>
      </c>
    </row>
    <row r="40" spans="1:16" ht="18.75" customHeight="1" x14ac:dyDescent="0.15">
      <c r="A40" s="136">
        <v>1</v>
      </c>
      <c r="B40" s="137">
        <v>0</v>
      </c>
      <c r="C40" s="141"/>
      <c r="D40" s="141"/>
      <c r="E40" s="141"/>
      <c r="F40" s="141"/>
      <c r="G40" s="141"/>
      <c r="H40" s="141"/>
      <c r="I40" s="141"/>
      <c r="J40" s="142"/>
      <c r="K40" s="139"/>
      <c r="L40" s="140"/>
      <c r="M40" s="119"/>
      <c r="N40" s="118" t="s">
        <v>11</v>
      </c>
      <c r="O40" s="119"/>
      <c r="P40" s="118" t="s">
        <v>11</v>
      </c>
    </row>
    <row r="41" spans="1:16" ht="18.75" customHeight="1" x14ac:dyDescent="0.15">
      <c r="A41" s="136">
        <v>1</v>
      </c>
      <c r="B41" s="137">
        <v>0</v>
      </c>
      <c r="C41" s="141"/>
      <c r="D41" s="141"/>
      <c r="E41" s="141"/>
      <c r="F41" s="141"/>
      <c r="G41" s="141"/>
      <c r="H41" s="141"/>
      <c r="I41" s="141"/>
      <c r="J41" s="142"/>
      <c r="K41" s="139"/>
      <c r="L41" s="140"/>
      <c r="M41" s="119"/>
      <c r="N41" s="118" t="s">
        <v>11</v>
      </c>
      <c r="O41" s="119"/>
      <c r="P41" s="118" t="s">
        <v>11</v>
      </c>
    </row>
    <row r="42" spans="1:16" ht="18.75" customHeight="1" x14ac:dyDescent="0.15">
      <c r="A42" s="136">
        <v>1</v>
      </c>
      <c r="B42" s="137">
        <v>0</v>
      </c>
      <c r="C42" s="141"/>
      <c r="D42" s="141"/>
      <c r="E42" s="141"/>
      <c r="F42" s="141"/>
      <c r="G42" s="141"/>
      <c r="H42" s="141"/>
      <c r="I42" s="141"/>
      <c r="J42" s="142"/>
      <c r="K42" s="139"/>
      <c r="L42" s="140"/>
      <c r="M42" s="119"/>
      <c r="N42" s="118" t="s">
        <v>11</v>
      </c>
      <c r="O42" s="119"/>
      <c r="P42" s="118" t="s">
        <v>11</v>
      </c>
    </row>
    <row r="43" spans="1:16" ht="18.75" customHeight="1" x14ac:dyDescent="0.15">
      <c r="A43" s="136">
        <v>1</v>
      </c>
      <c r="B43" s="137">
        <v>0</v>
      </c>
      <c r="C43" s="141"/>
      <c r="D43" s="141"/>
      <c r="E43" s="141"/>
      <c r="F43" s="141"/>
      <c r="G43" s="141"/>
      <c r="H43" s="141"/>
      <c r="I43" s="141"/>
      <c r="J43" s="142"/>
      <c r="K43" s="139"/>
      <c r="L43" s="140"/>
      <c r="M43" s="119"/>
      <c r="N43" s="118" t="s">
        <v>11</v>
      </c>
      <c r="O43" s="119"/>
      <c r="P43" s="118" t="s">
        <v>11</v>
      </c>
    </row>
    <row r="44" spans="1:16" ht="18.75" customHeight="1" thickBot="1" x14ac:dyDescent="0.2">
      <c r="A44" s="143">
        <v>1</v>
      </c>
      <c r="B44" s="144">
        <v>0</v>
      </c>
      <c r="C44" s="145"/>
      <c r="D44" s="145"/>
      <c r="E44" s="145"/>
      <c r="F44" s="145"/>
      <c r="G44" s="145"/>
      <c r="H44" s="145"/>
      <c r="I44" s="145"/>
      <c r="J44" s="146"/>
      <c r="K44" s="147"/>
      <c r="L44" s="148"/>
      <c r="M44" s="122"/>
      <c r="N44" s="121" t="s">
        <v>11</v>
      </c>
      <c r="O44" s="122"/>
      <c r="P44" s="121" t="s">
        <v>11</v>
      </c>
    </row>
    <row r="45" spans="1:16" ht="18.75" customHeight="1" thickBot="1" x14ac:dyDescent="0.2">
      <c r="A45" s="323" t="s">
        <v>54</v>
      </c>
      <c r="B45" s="324"/>
      <c r="C45" s="324"/>
      <c r="D45" s="324"/>
      <c r="E45" s="324"/>
      <c r="F45" s="324"/>
      <c r="G45" s="324"/>
      <c r="H45" s="324"/>
      <c r="I45" s="324"/>
      <c r="J45" s="324"/>
      <c r="K45" s="149" t="s">
        <v>106</v>
      </c>
      <c r="L45" s="149" t="s">
        <v>106</v>
      </c>
      <c r="M45" s="128">
        <f>SUM(M8:M44)</f>
        <v>0</v>
      </c>
      <c r="N45" s="124" t="s">
        <v>11</v>
      </c>
      <c r="O45" s="128">
        <f>SUM(O8:O44)</f>
        <v>0</v>
      </c>
      <c r="P45" s="125" t="s">
        <v>11</v>
      </c>
    </row>
    <row r="46" spans="1:16" ht="18.75" customHeight="1" x14ac:dyDescent="0.15">
      <c r="A46" s="150"/>
      <c r="B46" s="150"/>
      <c r="C46" s="150"/>
      <c r="D46" s="150"/>
      <c r="E46" s="150"/>
      <c r="F46" s="150"/>
      <c r="G46" s="150"/>
      <c r="H46" s="150"/>
      <c r="I46" s="150"/>
      <c r="J46" s="150"/>
      <c r="K46" s="150"/>
      <c r="L46" s="150"/>
      <c r="M46" s="151" t="s">
        <v>109</v>
      </c>
      <c r="N46" s="152"/>
      <c r="O46" s="151" t="s">
        <v>110</v>
      </c>
      <c r="P46" s="150"/>
    </row>
    <row r="47" spans="1:16" x14ac:dyDescent="0.15">
      <c r="A47" s="79" t="s">
        <v>162</v>
      </c>
    </row>
    <row r="48" spans="1:16" x14ac:dyDescent="0.15">
      <c r="A48" s="79" t="s">
        <v>107</v>
      </c>
    </row>
    <row r="50" spans="13:15" x14ac:dyDescent="0.15">
      <c r="M50" s="129" t="s">
        <v>136</v>
      </c>
      <c r="N50" s="84"/>
      <c r="O50" s="131" t="s">
        <v>137</v>
      </c>
    </row>
    <row r="51" spans="13:15" x14ac:dyDescent="0.15">
      <c r="M51" s="93"/>
      <c r="N51" s="132" t="s">
        <v>138</v>
      </c>
      <c r="O51" s="106"/>
    </row>
  </sheetData>
  <sheetProtection sheet="1" objects="1" scenarios="1" insertColumns="0" insertRows="0" deleteColumns="0" deleteRows="0"/>
  <mergeCells count="9">
    <mergeCell ref="A45:J45"/>
    <mergeCell ref="O7:P7"/>
    <mergeCell ref="A2:P2"/>
    <mergeCell ref="M7:N7"/>
    <mergeCell ref="A7:J7"/>
    <mergeCell ref="A4:J4"/>
    <mergeCell ref="A5:J5"/>
    <mergeCell ref="K4:L4"/>
    <mergeCell ref="K5:L5"/>
  </mergeCells>
  <phoneticPr fontId="2"/>
  <pageMargins left="0.74803149606299213" right="0.23622047244094491" top="0.35433070866141736" bottom="0.27559055118110237"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zoomScaleNormal="100" workbookViewId="0">
      <selection activeCell="B5" sqref="B5:C5"/>
    </sheetView>
  </sheetViews>
  <sheetFormatPr defaultRowHeight="13.5" x14ac:dyDescent="0.15"/>
  <cols>
    <col min="1" max="1" width="11.25" style="79" customWidth="1"/>
    <col min="2" max="2" width="34.875" style="79" customWidth="1"/>
    <col min="3" max="3" width="3.125" style="79" customWidth="1"/>
    <col min="4" max="4" width="16.375" style="79" customWidth="1"/>
    <col min="5" max="5" width="3.5" style="79" customWidth="1"/>
    <col min="6" max="6" width="16.375" style="79" customWidth="1"/>
    <col min="7" max="7" width="3" style="79" customWidth="1"/>
    <col min="8" max="16384" width="9" style="79"/>
  </cols>
  <sheetData>
    <row r="1" spans="1:7" ht="30" customHeight="1" x14ac:dyDescent="0.15">
      <c r="A1" s="77" t="s">
        <v>206</v>
      </c>
    </row>
    <row r="2" spans="1:7" ht="21" customHeight="1" x14ac:dyDescent="0.15">
      <c r="A2" s="327" t="s">
        <v>190</v>
      </c>
      <c r="B2" s="327"/>
      <c r="C2" s="327"/>
      <c r="D2" s="327"/>
      <c r="E2" s="327"/>
      <c r="F2" s="327"/>
      <c r="G2" s="327"/>
    </row>
    <row r="3" spans="1:7" ht="13.5" customHeight="1" x14ac:dyDescent="0.15">
      <c r="A3" s="112"/>
      <c r="B3" s="112"/>
      <c r="C3" s="112"/>
      <c r="D3" s="112"/>
      <c r="E3" s="112"/>
      <c r="F3" s="112"/>
      <c r="G3" s="112"/>
    </row>
    <row r="4" spans="1:7" ht="24" customHeight="1" x14ac:dyDescent="0.15">
      <c r="A4" s="113" t="s">
        <v>53</v>
      </c>
      <c r="B4" s="334" t="str">
        <f>IF(実績報告!D8=0,"",実績報告!D8)</f>
        <v/>
      </c>
      <c r="C4" s="334"/>
      <c r="D4" s="114"/>
      <c r="E4" s="114"/>
      <c r="F4" s="114"/>
      <c r="G4" s="114"/>
    </row>
    <row r="5" spans="1:7" ht="24" customHeight="1" x14ac:dyDescent="0.15">
      <c r="A5" s="113" t="s">
        <v>160</v>
      </c>
      <c r="B5" s="339" t="s">
        <v>185</v>
      </c>
      <c r="C5" s="339"/>
      <c r="D5" s="114"/>
      <c r="E5" s="114"/>
      <c r="F5" s="114"/>
      <c r="G5" s="114"/>
    </row>
    <row r="6" spans="1:7" ht="13.5" customHeight="1" x14ac:dyDescent="0.15">
      <c r="A6" s="115"/>
    </row>
    <row r="7" spans="1:7" ht="28.5" customHeight="1" x14ac:dyDescent="0.15">
      <c r="A7" s="116" t="s">
        <v>115</v>
      </c>
      <c r="B7" s="329" t="s">
        <v>111</v>
      </c>
      <c r="C7" s="336"/>
      <c r="D7" s="329" t="s">
        <v>104</v>
      </c>
      <c r="E7" s="330"/>
      <c r="F7" s="330"/>
      <c r="G7" s="336"/>
    </row>
    <row r="8" spans="1:7" s="81" customFormat="1" ht="21.75" customHeight="1" x14ac:dyDescent="0.15">
      <c r="A8" s="6"/>
      <c r="B8" s="117"/>
      <c r="C8" s="118" t="s">
        <v>11</v>
      </c>
      <c r="D8" s="337"/>
      <c r="E8" s="338"/>
      <c r="F8" s="338"/>
      <c r="G8" s="118" t="s">
        <v>11</v>
      </c>
    </row>
    <row r="9" spans="1:7" ht="21.75" customHeight="1" x14ac:dyDescent="0.15">
      <c r="A9" s="6"/>
      <c r="B9" s="117"/>
      <c r="C9" s="118" t="s">
        <v>11</v>
      </c>
      <c r="D9" s="337"/>
      <c r="E9" s="338"/>
      <c r="F9" s="338"/>
      <c r="G9" s="118" t="s">
        <v>11</v>
      </c>
    </row>
    <row r="10" spans="1:7" ht="21.75" customHeight="1" x14ac:dyDescent="0.15">
      <c r="A10" s="6"/>
      <c r="B10" s="117"/>
      <c r="C10" s="118" t="s">
        <v>11</v>
      </c>
      <c r="D10" s="337"/>
      <c r="E10" s="338"/>
      <c r="F10" s="338"/>
      <c r="G10" s="118" t="s">
        <v>11</v>
      </c>
    </row>
    <row r="11" spans="1:7" ht="21.75" customHeight="1" x14ac:dyDescent="0.15">
      <c r="A11" s="6"/>
      <c r="B11" s="117"/>
      <c r="C11" s="118" t="s">
        <v>11</v>
      </c>
      <c r="D11" s="337"/>
      <c r="E11" s="338"/>
      <c r="F11" s="338"/>
      <c r="G11" s="118" t="s">
        <v>11</v>
      </c>
    </row>
    <row r="12" spans="1:7" ht="21.75" customHeight="1" x14ac:dyDescent="0.15">
      <c r="A12" s="6"/>
      <c r="B12" s="117"/>
      <c r="C12" s="118" t="s">
        <v>11</v>
      </c>
      <c r="D12" s="337"/>
      <c r="E12" s="338"/>
      <c r="F12" s="338"/>
      <c r="G12" s="118" t="s">
        <v>11</v>
      </c>
    </row>
    <row r="13" spans="1:7" ht="21.75" customHeight="1" x14ac:dyDescent="0.15">
      <c r="A13" s="6"/>
      <c r="B13" s="117"/>
      <c r="C13" s="118" t="s">
        <v>11</v>
      </c>
      <c r="D13" s="337"/>
      <c r="E13" s="338"/>
      <c r="F13" s="338"/>
      <c r="G13" s="118" t="s">
        <v>11</v>
      </c>
    </row>
    <row r="14" spans="1:7" ht="21.75" customHeight="1" x14ac:dyDescent="0.15">
      <c r="A14" s="6"/>
      <c r="B14" s="117"/>
      <c r="C14" s="118" t="s">
        <v>11</v>
      </c>
      <c r="D14" s="337"/>
      <c r="E14" s="338"/>
      <c r="F14" s="338"/>
      <c r="G14" s="118" t="s">
        <v>11</v>
      </c>
    </row>
    <row r="15" spans="1:7" ht="21.75" customHeight="1" x14ac:dyDescent="0.15">
      <c r="A15" s="6"/>
      <c r="B15" s="117"/>
      <c r="C15" s="118" t="s">
        <v>11</v>
      </c>
      <c r="D15" s="337"/>
      <c r="E15" s="338"/>
      <c r="F15" s="338"/>
      <c r="G15" s="118" t="s">
        <v>11</v>
      </c>
    </row>
    <row r="16" spans="1:7" ht="21.75" customHeight="1" x14ac:dyDescent="0.15">
      <c r="A16" s="6"/>
      <c r="B16" s="117"/>
      <c r="C16" s="118" t="s">
        <v>11</v>
      </c>
      <c r="D16" s="337"/>
      <c r="E16" s="338"/>
      <c r="F16" s="338"/>
      <c r="G16" s="118" t="s">
        <v>11</v>
      </c>
    </row>
    <row r="17" spans="1:7" ht="21.75" customHeight="1" x14ac:dyDescent="0.15">
      <c r="A17" s="6"/>
      <c r="B17" s="117"/>
      <c r="C17" s="118" t="s">
        <v>11</v>
      </c>
      <c r="D17" s="337"/>
      <c r="E17" s="338"/>
      <c r="F17" s="338"/>
      <c r="G17" s="118" t="s">
        <v>11</v>
      </c>
    </row>
    <row r="18" spans="1:7" ht="21.75" customHeight="1" x14ac:dyDescent="0.15">
      <c r="A18" s="6"/>
      <c r="B18" s="117"/>
      <c r="C18" s="118" t="s">
        <v>11</v>
      </c>
      <c r="D18" s="337"/>
      <c r="E18" s="338"/>
      <c r="F18" s="338"/>
      <c r="G18" s="118" t="s">
        <v>11</v>
      </c>
    </row>
    <row r="19" spans="1:7" ht="21.75" customHeight="1" x14ac:dyDescent="0.15">
      <c r="A19" s="6"/>
      <c r="B19" s="117"/>
      <c r="C19" s="118" t="s">
        <v>11</v>
      </c>
      <c r="D19" s="337"/>
      <c r="E19" s="338"/>
      <c r="F19" s="338"/>
      <c r="G19" s="118" t="s">
        <v>11</v>
      </c>
    </row>
    <row r="20" spans="1:7" ht="21.75" customHeight="1" x14ac:dyDescent="0.15">
      <c r="A20" s="6"/>
      <c r="B20" s="117"/>
      <c r="C20" s="118" t="s">
        <v>11</v>
      </c>
      <c r="D20" s="337"/>
      <c r="E20" s="338"/>
      <c r="F20" s="338"/>
      <c r="G20" s="118" t="s">
        <v>11</v>
      </c>
    </row>
    <row r="21" spans="1:7" ht="21.75" customHeight="1" x14ac:dyDescent="0.15">
      <c r="A21" s="6"/>
      <c r="B21" s="117"/>
      <c r="C21" s="118" t="s">
        <v>11</v>
      </c>
      <c r="D21" s="337"/>
      <c r="E21" s="338"/>
      <c r="F21" s="338"/>
      <c r="G21" s="118" t="s">
        <v>11</v>
      </c>
    </row>
    <row r="22" spans="1:7" ht="21.75" customHeight="1" x14ac:dyDescent="0.15">
      <c r="A22" s="6"/>
      <c r="B22" s="117"/>
      <c r="C22" s="118" t="s">
        <v>11</v>
      </c>
      <c r="D22" s="337"/>
      <c r="E22" s="338"/>
      <c r="F22" s="338"/>
      <c r="G22" s="118" t="s">
        <v>11</v>
      </c>
    </row>
    <row r="23" spans="1:7" ht="21.75" customHeight="1" x14ac:dyDescent="0.15">
      <c r="A23" s="6"/>
      <c r="B23" s="117"/>
      <c r="C23" s="118" t="s">
        <v>11</v>
      </c>
      <c r="D23" s="337"/>
      <c r="E23" s="338"/>
      <c r="F23" s="338"/>
      <c r="G23" s="118" t="s">
        <v>11</v>
      </c>
    </row>
    <row r="24" spans="1:7" ht="21.75" customHeight="1" x14ac:dyDescent="0.15">
      <c r="A24" s="6"/>
      <c r="B24" s="117"/>
      <c r="C24" s="118" t="s">
        <v>11</v>
      </c>
      <c r="D24" s="337"/>
      <c r="E24" s="338"/>
      <c r="F24" s="338"/>
      <c r="G24" s="118" t="s">
        <v>11</v>
      </c>
    </row>
    <row r="25" spans="1:7" ht="21.75" customHeight="1" x14ac:dyDescent="0.15">
      <c r="A25" s="6"/>
      <c r="B25" s="117"/>
      <c r="C25" s="118" t="s">
        <v>11</v>
      </c>
      <c r="D25" s="337"/>
      <c r="E25" s="338"/>
      <c r="F25" s="338"/>
      <c r="G25" s="118" t="s">
        <v>11</v>
      </c>
    </row>
    <row r="26" spans="1:7" ht="21.75" customHeight="1" x14ac:dyDescent="0.15">
      <c r="A26" s="6"/>
      <c r="B26" s="117"/>
      <c r="C26" s="118" t="s">
        <v>11</v>
      </c>
      <c r="D26" s="337"/>
      <c r="E26" s="338"/>
      <c r="F26" s="338"/>
      <c r="G26" s="118" t="s">
        <v>11</v>
      </c>
    </row>
    <row r="27" spans="1:7" ht="21.75" customHeight="1" x14ac:dyDescent="0.15">
      <c r="A27" s="6"/>
      <c r="B27" s="117"/>
      <c r="C27" s="118" t="s">
        <v>11</v>
      </c>
      <c r="D27" s="337"/>
      <c r="E27" s="338"/>
      <c r="F27" s="338"/>
      <c r="G27" s="118" t="s">
        <v>11</v>
      </c>
    </row>
    <row r="28" spans="1:7" ht="21.75" customHeight="1" x14ac:dyDescent="0.15">
      <c r="A28" s="6"/>
      <c r="B28" s="117"/>
      <c r="C28" s="118" t="s">
        <v>11</v>
      </c>
      <c r="D28" s="337"/>
      <c r="E28" s="338"/>
      <c r="F28" s="338"/>
      <c r="G28" s="118" t="s">
        <v>11</v>
      </c>
    </row>
    <row r="29" spans="1:7" ht="21.75" customHeight="1" x14ac:dyDescent="0.15">
      <c r="A29" s="6"/>
      <c r="B29" s="117"/>
      <c r="C29" s="118" t="s">
        <v>11</v>
      </c>
      <c r="D29" s="337"/>
      <c r="E29" s="338"/>
      <c r="F29" s="338"/>
      <c r="G29" s="118" t="s">
        <v>11</v>
      </c>
    </row>
    <row r="30" spans="1:7" ht="21.75" customHeight="1" x14ac:dyDescent="0.15">
      <c r="A30" s="6"/>
      <c r="B30" s="117"/>
      <c r="C30" s="118" t="s">
        <v>11</v>
      </c>
      <c r="D30" s="337"/>
      <c r="E30" s="338"/>
      <c r="F30" s="338"/>
      <c r="G30" s="118" t="s">
        <v>11</v>
      </c>
    </row>
    <row r="31" spans="1:7" ht="21.75" customHeight="1" x14ac:dyDescent="0.15">
      <c r="A31" s="6"/>
      <c r="B31" s="117"/>
      <c r="C31" s="118" t="s">
        <v>11</v>
      </c>
      <c r="D31" s="337"/>
      <c r="E31" s="338"/>
      <c r="F31" s="338"/>
      <c r="G31" s="118" t="s">
        <v>11</v>
      </c>
    </row>
    <row r="32" spans="1:7" ht="21.75" customHeight="1" x14ac:dyDescent="0.15">
      <c r="A32" s="6"/>
      <c r="B32" s="117"/>
      <c r="C32" s="118" t="s">
        <v>11</v>
      </c>
      <c r="D32" s="337"/>
      <c r="E32" s="338"/>
      <c r="F32" s="338"/>
      <c r="G32" s="118" t="s">
        <v>11</v>
      </c>
    </row>
    <row r="33" spans="1:7" ht="21.75" customHeight="1" x14ac:dyDescent="0.15">
      <c r="A33" s="6"/>
      <c r="B33" s="117"/>
      <c r="C33" s="118" t="s">
        <v>11</v>
      </c>
      <c r="D33" s="337"/>
      <c r="E33" s="338"/>
      <c r="F33" s="338"/>
      <c r="G33" s="118" t="s">
        <v>11</v>
      </c>
    </row>
    <row r="34" spans="1:7" ht="21.75" customHeight="1" x14ac:dyDescent="0.15">
      <c r="A34" s="6"/>
      <c r="B34" s="117"/>
      <c r="C34" s="118" t="s">
        <v>11</v>
      </c>
      <c r="D34" s="337"/>
      <c r="E34" s="338"/>
      <c r="F34" s="338"/>
      <c r="G34" s="118" t="s">
        <v>11</v>
      </c>
    </row>
    <row r="35" spans="1:7" ht="21.75" customHeight="1" x14ac:dyDescent="0.15">
      <c r="A35" s="6"/>
      <c r="B35" s="117"/>
      <c r="C35" s="118" t="s">
        <v>11</v>
      </c>
      <c r="D35" s="337"/>
      <c r="E35" s="338"/>
      <c r="F35" s="338"/>
      <c r="G35" s="118" t="s">
        <v>11</v>
      </c>
    </row>
    <row r="36" spans="1:7" ht="21.75" customHeight="1" thickBot="1" x14ac:dyDescent="0.2">
      <c r="A36" s="7"/>
      <c r="B36" s="120"/>
      <c r="C36" s="121" t="s">
        <v>11</v>
      </c>
      <c r="D36" s="337"/>
      <c r="E36" s="338"/>
      <c r="F36" s="338"/>
      <c r="G36" s="121" t="s">
        <v>11</v>
      </c>
    </row>
    <row r="37" spans="1:7" ht="21.75" customHeight="1" thickBot="1" x14ac:dyDescent="0.2">
      <c r="A37" s="123" t="s">
        <v>54</v>
      </c>
      <c r="B37" s="127">
        <f>SUM(B8:B36)</f>
        <v>0</v>
      </c>
      <c r="C37" s="124" t="s">
        <v>11</v>
      </c>
      <c r="D37" s="340">
        <f>SUM(D8:F36)</f>
        <v>0</v>
      </c>
      <c r="E37" s="341"/>
      <c r="F37" s="342"/>
      <c r="G37" s="125" t="s">
        <v>11</v>
      </c>
    </row>
    <row r="38" spans="1:7" x14ac:dyDescent="0.15">
      <c r="B38" s="126" t="s">
        <v>116</v>
      </c>
      <c r="C38" s="126"/>
      <c r="D38" s="126"/>
      <c r="E38" s="126"/>
      <c r="F38" s="126" t="s">
        <v>117</v>
      </c>
    </row>
    <row r="39" spans="1:7" x14ac:dyDescent="0.15">
      <c r="A39" s="79" t="s">
        <v>118</v>
      </c>
    </row>
    <row r="40" spans="1:7" ht="6" customHeight="1" x14ac:dyDescent="0.15"/>
    <row r="41" spans="1:7" x14ac:dyDescent="0.15">
      <c r="D41" s="129" t="s">
        <v>136</v>
      </c>
      <c r="E41" s="130"/>
      <c r="F41" s="131" t="s">
        <v>137</v>
      </c>
    </row>
    <row r="42" spans="1:7" x14ac:dyDescent="0.15">
      <c r="D42" s="93"/>
      <c r="E42" s="132" t="s">
        <v>139</v>
      </c>
      <c r="F42" s="106"/>
    </row>
  </sheetData>
  <sheetProtection sheet="1" objects="1" scenarios="1" insertColumns="0" insertRows="0" deleteColumns="0" deleteRows="0"/>
  <mergeCells count="35">
    <mergeCell ref="D25:F25"/>
    <mergeCell ref="D26:F26"/>
    <mergeCell ref="D27:F27"/>
    <mergeCell ref="D20:F20"/>
    <mergeCell ref="D21:F21"/>
    <mergeCell ref="D22:F22"/>
    <mergeCell ref="D37:F37"/>
    <mergeCell ref="B4:C4"/>
    <mergeCell ref="D33:F33"/>
    <mergeCell ref="D34:F34"/>
    <mergeCell ref="D35:F35"/>
    <mergeCell ref="D36:F36"/>
    <mergeCell ref="D28:F28"/>
    <mergeCell ref="D29:F29"/>
    <mergeCell ref="D30:F30"/>
    <mergeCell ref="D31:F31"/>
    <mergeCell ref="D32:F32"/>
    <mergeCell ref="D23:F23"/>
    <mergeCell ref="D24:F24"/>
    <mergeCell ref="D15:F15"/>
    <mergeCell ref="D16:F16"/>
    <mergeCell ref="D17:F17"/>
    <mergeCell ref="D18:F18"/>
    <mergeCell ref="D19:F19"/>
    <mergeCell ref="D10:F10"/>
    <mergeCell ref="D11:F11"/>
    <mergeCell ref="D12:F12"/>
    <mergeCell ref="D13:F13"/>
    <mergeCell ref="D14:F14"/>
    <mergeCell ref="A2:G2"/>
    <mergeCell ref="B7:C7"/>
    <mergeCell ref="D7:G7"/>
    <mergeCell ref="D8:F8"/>
    <mergeCell ref="D9:F9"/>
    <mergeCell ref="B5:C5"/>
  </mergeCells>
  <phoneticPr fontId="2"/>
  <pageMargins left="0.70866141732283461" right="0.70866141732283461" top="0.3543307086614173" bottom="0.2" header="0.31496062992125984" footer="0.2"/>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6"/>
  <sheetViews>
    <sheetView zoomScaleNormal="100" workbookViewId="0">
      <selection activeCell="C1" sqref="C1"/>
    </sheetView>
  </sheetViews>
  <sheetFormatPr defaultRowHeight="13.5" x14ac:dyDescent="0.15"/>
  <cols>
    <col min="1" max="1" width="10.375" style="79" customWidth="1"/>
    <col min="2" max="2" width="35.625" style="79" customWidth="1"/>
    <col min="3" max="3" width="3.125" style="79" customWidth="1"/>
    <col min="4" max="4" width="35.625" style="79" customWidth="1"/>
    <col min="5" max="5" width="3" style="79" customWidth="1"/>
    <col min="6" max="16384" width="9" style="79"/>
  </cols>
  <sheetData>
    <row r="1" spans="1:6" ht="30" customHeight="1" x14ac:dyDescent="0.15">
      <c r="A1" s="77" t="s">
        <v>207</v>
      </c>
    </row>
    <row r="2" spans="1:6" ht="21" customHeight="1" x14ac:dyDescent="0.15">
      <c r="A2" s="327" t="s">
        <v>191</v>
      </c>
      <c r="B2" s="327"/>
      <c r="C2" s="327"/>
      <c r="D2" s="327"/>
      <c r="E2" s="327"/>
    </row>
    <row r="3" spans="1:6" ht="13.5" customHeight="1" x14ac:dyDescent="0.15">
      <c r="A3" s="112"/>
      <c r="B3" s="112"/>
      <c r="C3" s="112"/>
      <c r="D3" s="112"/>
      <c r="E3" s="112"/>
    </row>
    <row r="4" spans="1:6" ht="24" customHeight="1" x14ac:dyDescent="0.15">
      <c r="A4" s="113" t="s">
        <v>53</v>
      </c>
      <c r="B4" s="334" t="str">
        <f>IF(実績報告!D8=0,"",実績報告!D8)</f>
        <v/>
      </c>
      <c r="C4" s="334"/>
      <c r="D4" s="114"/>
      <c r="E4" s="114"/>
      <c r="F4" s="88"/>
    </row>
    <row r="5" spans="1:6" ht="9.75" customHeight="1" x14ac:dyDescent="0.15">
      <c r="A5" s="115"/>
    </row>
    <row r="6" spans="1:6" ht="28.5" customHeight="1" x14ac:dyDescent="0.15">
      <c r="A6" s="116" t="s">
        <v>55</v>
      </c>
      <c r="B6" s="329" t="s">
        <v>111</v>
      </c>
      <c r="C6" s="336"/>
      <c r="D6" s="329" t="s">
        <v>104</v>
      </c>
      <c r="E6" s="336"/>
    </row>
    <row r="7" spans="1:6" s="81" customFormat="1" ht="15" customHeight="1" x14ac:dyDescent="0.15">
      <c r="A7" s="6" t="s">
        <v>57</v>
      </c>
      <c r="B7" s="117"/>
      <c r="C7" s="118" t="s">
        <v>11</v>
      </c>
      <c r="D7" s="119"/>
      <c r="E7" s="118" t="s">
        <v>11</v>
      </c>
    </row>
    <row r="8" spans="1:6" ht="15" customHeight="1" x14ac:dyDescent="0.15">
      <c r="A8" s="6" t="s">
        <v>58</v>
      </c>
      <c r="B8" s="117"/>
      <c r="C8" s="118" t="s">
        <v>11</v>
      </c>
      <c r="D8" s="119"/>
      <c r="E8" s="118" t="s">
        <v>11</v>
      </c>
    </row>
    <row r="9" spans="1:6" ht="15" customHeight="1" x14ac:dyDescent="0.15">
      <c r="A9" s="6" t="s">
        <v>59</v>
      </c>
      <c r="B9" s="117"/>
      <c r="C9" s="118" t="s">
        <v>11</v>
      </c>
      <c r="D9" s="119"/>
      <c r="E9" s="118" t="s">
        <v>11</v>
      </c>
    </row>
    <row r="10" spans="1:6" ht="15" customHeight="1" x14ac:dyDescent="0.15">
      <c r="A10" s="6" t="s">
        <v>60</v>
      </c>
      <c r="B10" s="117"/>
      <c r="C10" s="118" t="s">
        <v>11</v>
      </c>
      <c r="D10" s="119"/>
      <c r="E10" s="118" t="s">
        <v>11</v>
      </c>
    </row>
    <row r="11" spans="1:6" ht="15" customHeight="1" x14ac:dyDescent="0.15">
      <c r="A11" s="6" t="s">
        <v>61</v>
      </c>
      <c r="B11" s="117"/>
      <c r="C11" s="118" t="s">
        <v>11</v>
      </c>
      <c r="D11" s="119"/>
      <c r="E11" s="118" t="s">
        <v>11</v>
      </c>
    </row>
    <row r="12" spans="1:6" ht="15" customHeight="1" x14ac:dyDescent="0.15">
      <c r="A12" s="6" t="s">
        <v>62</v>
      </c>
      <c r="B12" s="117"/>
      <c r="C12" s="118" t="s">
        <v>11</v>
      </c>
      <c r="D12" s="119"/>
      <c r="E12" s="118" t="s">
        <v>11</v>
      </c>
    </row>
    <row r="13" spans="1:6" ht="15" customHeight="1" x14ac:dyDescent="0.15">
      <c r="A13" s="6" t="s">
        <v>63</v>
      </c>
      <c r="B13" s="117"/>
      <c r="C13" s="118" t="s">
        <v>11</v>
      </c>
      <c r="D13" s="119"/>
      <c r="E13" s="118" t="s">
        <v>11</v>
      </c>
    </row>
    <row r="14" spans="1:6" ht="15" customHeight="1" x14ac:dyDescent="0.15">
      <c r="A14" s="6" t="s">
        <v>64</v>
      </c>
      <c r="B14" s="117"/>
      <c r="C14" s="118" t="s">
        <v>11</v>
      </c>
      <c r="D14" s="119"/>
      <c r="E14" s="118" t="s">
        <v>11</v>
      </c>
    </row>
    <row r="15" spans="1:6" ht="15" customHeight="1" x14ac:dyDescent="0.15">
      <c r="A15" s="6" t="s">
        <v>65</v>
      </c>
      <c r="B15" s="117"/>
      <c r="C15" s="118" t="s">
        <v>11</v>
      </c>
      <c r="D15" s="119"/>
      <c r="E15" s="118" t="s">
        <v>11</v>
      </c>
    </row>
    <row r="16" spans="1:6" ht="15" customHeight="1" x14ac:dyDescent="0.15">
      <c r="A16" s="6" t="s">
        <v>66</v>
      </c>
      <c r="B16" s="117"/>
      <c r="C16" s="118" t="s">
        <v>11</v>
      </c>
      <c r="D16" s="119"/>
      <c r="E16" s="118" t="s">
        <v>11</v>
      </c>
    </row>
    <row r="17" spans="1:5" ht="15" customHeight="1" x14ac:dyDescent="0.15">
      <c r="A17" s="8" t="s">
        <v>67</v>
      </c>
      <c r="B17" s="117"/>
      <c r="C17" s="118" t="s">
        <v>11</v>
      </c>
      <c r="D17" s="119"/>
      <c r="E17" s="118" t="s">
        <v>11</v>
      </c>
    </row>
    <row r="18" spans="1:5" ht="15" customHeight="1" x14ac:dyDescent="0.15">
      <c r="A18" s="6" t="s">
        <v>68</v>
      </c>
      <c r="B18" s="117"/>
      <c r="C18" s="118" t="s">
        <v>11</v>
      </c>
      <c r="D18" s="119"/>
      <c r="E18" s="118" t="s">
        <v>11</v>
      </c>
    </row>
    <row r="19" spans="1:5" ht="15" customHeight="1" x14ac:dyDescent="0.15">
      <c r="A19" s="6" t="s">
        <v>69</v>
      </c>
      <c r="B19" s="117"/>
      <c r="C19" s="118" t="s">
        <v>11</v>
      </c>
      <c r="D19" s="119"/>
      <c r="E19" s="118" t="s">
        <v>11</v>
      </c>
    </row>
    <row r="20" spans="1:5" ht="15" customHeight="1" x14ac:dyDescent="0.15">
      <c r="A20" s="6" t="s">
        <v>70</v>
      </c>
      <c r="B20" s="117"/>
      <c r="C20" s="118" t="s">
        <v>11</v>
      </c>
      <c r="D20" s="119"/>
      <c r="E20" s="118" t="s">
        <v>11</v>
      </c>
    </row>
    <row r="21" spans="1:5" ht="15" customHeight="1" x14ac:dyDescent="0.15">
      <c r="A21" s="6" t="s">
        <v>71</v>
      </c>
      <c r="B21" s="117"/>
      <c r="C21" s="118" t="s">
        <v>11</v>
      </c>
      <c r="D21" s="119"/>
      <c r="E21" s="118" t="s">
        <v>11</v>
      </c>
    </row>
    <row r="22" spans="1:5" ht="15" customHeight="1" x14ac:dyDescent="0.15">
      <c r="A22" s="6" t="s">
        <v>72</v>
      </c>
      <c r="B22" s="117"/>
      <c r="C22" s="118" t="s">
        <v>11</v>
      </c>
      <c r="D22" s="119"/>
      <c r="E22" s="118" t="s">
        <v>11</v>
      </c>
    </row>
    <row r="23" spans="1:5" ht="15" customHeight="1" x14ac:dyDescent="0.15">
      <c r="A23" s="6" t="s">
        <v>73</v>
      </c>
      <c r="B23" s="117"/>
      <c r="C23" s="118" t="s">
        <v>11</v>
      </c>
      <c r="D23" s="119"/>
      <c r="E23" s="118" t="s">
        <v>11</v>
      </c>
    </row>
    <row r="24" spans="1:5" ht="15" customHeight="1" x14ac:dyDescent="0.15">
      <c r="A24" s="6" t="s">
        <v>74</v>
      </c>
      <c r="B24" s="117"/>
      <c r="C24" s="118" t="s">
        <v>11</v>
      </c>
      <c r="D24" s="119"/>
      <c r="E24" s="118" t="s">
        <v>11</v>
      </c>
    </row>
    <row r="25" spans="1:5" ht="15" customHeight="1" x14ac:dyDescent="0.15">
      <c r="A25" s="6" t="s">
        <v>75</v>
      </c>
      <c r="B25" s="117"/>
      <c r="C25" s="118" t="s">
        <v>11</v>
      </c>
      <c r="D25" s="119"/>
      <c r="E25" s="118" t="s">
        <v>11</v>
      </c>
    </row>
    <row r="26" spans="1:5" ht="15" customHeight="1" x14ac:dyDescent="0.15">
      <c r="A26" s="6" t="s">
        <v>76</v>
      </c>
      <c r="B26" s="117"/>
      <c r="C26" s="118" t="s">
        <v>11</v>
      </c>
      <c r="D26" s="119"/>
      <c r="E26" s="118" t="s">
        <v>11</v>
      </c>
    </row>
    <row r="27" spans="1:5" ht="15" customHeight="1" x14ac:dyDescent="0.15">
      <c r="A27" s="6" t="s">
        <v>77</v>
      </c>
      <c r="B27" s="117"/>
      <c r="C27" s="118" t="s">
        <v>11</v>
      </c>
      <c r="D27" s="119"/>
      <c r="E27" s="118" t="s">
        <v>11</v>
      </c>
    </row>
    <row r="28" spans="1:5" ht="15" customHeight="1" x14ac:dyDescent="0.15">
      <c r="A28" s="6" t="s">
        <v>78</v>
      </c>
      <c r="B28" s="117"/>
      <c r="C28" s="118" t="s">
        <v>11</v>
      </c>
      <c r="D28" s="119"/>
      <c r="E28" s="118" t="s">
        <v>11</v>
      </c>
    </row>
    <row r="29" spans="1:5" ht="15" customHeight="1" x14ac:dyDescent="0.15">
      <c r="A29" s="6" t="s">
        <v>79</v>
      </c>
      <c r="B29" s="117"/>
      <c r="C29" s="118" t="s">
        <v>11</v>
      </c>
      <c r="D29" s="119"/>
      <c r="E29" s="118" t="s">
        <v>11</v>
      </c>
    </row>
    <row r="30" spans="1:5" ht="15" customHeight="1" x14ac:dyDescent="0.15">
      <c r="A30" s="6" t="s">
        <v>80</v>
      </c>
      <c r="B30" s="117"/>
      <c r="C30" s="118" t="s">
        <v>11</v>
      </c>
      <c r="D30" s="119"/>
      <c r="E30" s="118" t="s">
        <v>11</v>
      </c>
    </row>
    <row r="31" spans="1:5" ht="15" customHeight="1" x14ac:dyDescent="0.15">
      <c r="A31" s="6" t="s">
        <v>81</v>
      </c>
      <c r="B31" s="117"/>
      <c r="C31" s="118" t="s">
        <v>11</v>
      </c>
      <c r="D31" s="119"/>
      <c r="E31" s="118" t="s">
        <v>11</v>
      </c>
    </row>
    <row r="32" spans="1:5" ht="15" customHeight="1" x14ac:dyDescent="0.15">
      <c r="A32" s="6" t="s">
        <v>82</v>
      </c>
      <c r="B32" s="117"/>
      <c r="C32" s="118" t="s">
        <v>11</v>
      </c>
      <c r="D32" s="119"/>
      <c r="E32" s="118" t="s">
        <v>11</v>
      </c>
    </row>
    <row r="33" spans="1:5" ht="15" customHeight="1" x14ac:dyDescent="0.15">
      <c r="A33" s="6" t="s">
        <v>83</v>
      </c>
      <c r="B33" s="117"/>
      <c r="C33" s="118" t="s">
        <v>11</v>
      </c>
      <c r="D33" s="119"/>
      <c r="E33" s="118" t="s">
        <v>11</v>
      </c>
    </row>
    <row r="34" spans="1:5" ht="15" customHeight="1" x14ac:dyDescent="0.15">
      <c r="A34" s="6" t="s">
        <v>84</v>
      </c>
      <c r="B34" s="117"/>
      <c r="C34" s="118" t="s">
        <v>11</v>
      </c>
      <c r="D34" s="119"/>
      <c r="E34" s="118" t="s">
        <v>11</v>
      </c>
    </row>
    <row r="35" spans="1:5" ht="15" customHeight="1" x14ac:dyDescent="0.15">
      <c r="A35" s="6" t="s">
        <v>85</v>
      </c>
      <c r="B35" s="117"/>
      <c r="C35" s="118" t="s">
        <v>11</v>
      </c>
      <c r="D35" s="119"/>
      <c r="E35" s="118" t="s">
        <v>11</v>
      </c>
    </row>
    <row r="36" spans="1:5" ht="15" customHeight="1" x14ac:dyDescent="0.15">
      <c r="A36" s="6" t="s">
        <v>86</v>
      </c>
      <c r="B36" s="117"/>
      <c r="C36" s="118" t="s">
        <v>11</v>
      </c>
      <c r="D36" s="119"/>
      <c r="E36" s="118" t="s">
        <v>11</v>
      </c>
    </row>
    <row r="37" spans="1:5" ht="15" customHeight="1" x14ac:dyDescent="0.15">
      <c r="A37" s="6" t="s">
        <v>87</v>
      </c>
      <c r="B37" s="117"/>
      <c r="C37" s="118" t="s">
        <v>11</v>
      </c>
      <c r="D37" s="119"/>
      <c r="E37" s="118" t="s">
        <v>11</v>
      </c>
    </row>
    <row r="38" spans="1:5" ht="15" customHeight="1" x14ac:dyDescent="0.15">
      <c r="A38" s="6" t="s">
        <v>88</v>
      </c>
      <c r="B38" s="117"/>
      <c r="C38" s="118" t="s">
        <v>11</v>
      </c>
      <c r="D38" s="119"/>
      <c r="E38" s="118" t="s">
        <v>11</v>
      </c>
    </row>
    <row r="39" spans="1:5" ht="15" customHeight="1" x14ac:dyDescent="0.15">
      <c r="A39" s="6" t="s">
        <v>89</v>
      </c>
      <c r="B39" s="117"/>
      <c r="C39" s="118" t="s">
        <v>11</v>
      </c>
      <c r="D39" s="119"/>
      <c r="E39" s="118" t="s">
        <v>11</v>
      </c>
    </row>
    <row r="40" spans="1:5" ht="15" customHeight="1" x14ac:dyDescent="0.15">
      <c r="A40" s="6" t="s">
        <v>90</v>
      </c>
      <c r="B40" s="117"/>
      <c r="C40" s="118" t="s">
        <v>11</v>
      </c>
      <c r="D40" s="119"/>
      <c r="E40" s="118" t="s">
        <v>11</v>
      </c>
    </row>
    <row r="41" spans="1:5" ht="15" customHeight="1" x14ac:dyDescent="0.15">
      <c r="A41" s="6" t="s">
        <v>91</v>
      </c>
      <c r="B41" s="117"/>
      <c r="C41" s="118" t="s">
        <v>11</v>
      </c>
      <c r="D41" s="119"/>
      <c r="E41" s="118" t="s">
        <v>11</v>
      </c>
    </row>
    <row r="42" spans="1:5" ht="15" customHeight="1" x14ac:dyDescent="0.15">
      <c r="A42" s="6" t="s">
        <v>92</v>
      </c>
      <c r="B42" s="117"/>
      <c r="C42" s="118" t="s">
        <v>11</v>
      </c>
      <c r="D42" s="119"/>
      <c r="E42" s="118" t="s">
        <v>11</v>
      </c>
    </row>
    <row r="43" spans="1:5" ht="15" customHeight="1" x14ac:dyDescent="0.15">
      <c r="A43" s="6" t="s">
        <v>93</v>
      </c>
      <c r="B43" s="117"/>
      <c r="C43" s="118" t="s">
        <v>11</v>
      </c>
      <c r="D43" s="119"/>
      <c r="E43" s="118" t="s">
        <v>11</v>
      </c>
    </row>
    <row r="44" spans="1:5" ht="15" customHeight="1" x14ac:dyDescent="0.15">
      <c r="A44" s="6" t="s">
        <v>94</v>
      </c>
      <c r="B44" s="117"/>
      <c r="C44" s="118" t="s">
        <v>11</v>
      </c>
      <c r="D44" s="119"/>
      <c r="E44" s="118" t="s">
        <v>11</v>
      </c>
    </row>
    <row r="45" spans="1:5" ht="15" customHeight="1" x14ac:dyDescent="0.15">
      <c r="A45" s="6" t="s">
        <v>95</v>
      </c>
      <c r="B45" s="117"/>
      <c r="C45" s="118" t="s">
        <v>11</v>
      </c>
      <c r="D45" s="119"/>
      <c r="E45" s="118" t="s">
        <v>11</v>
      </c>
    </row>
    <row r="46" spans="1:5" ht="15" customHeight="1" x14ac:dyDescent="0.15">
      <c r="A46" s="6" t="s">
        <v>96</v>
      </c>
      <c r="B46" s="117"/>
      <c r="C46" s="118" t="s">
        <v>11</v>
      </c>
      <c r="D46" s="119"/>
      <c r="E46" s="118" t="s">
        <v>11</v>
      </c>
    </row>
    <row r="47" spans="1:5" ht="15" customHeight="1" x14ac:dyDescent="0.15">
      <c r="A47" s="6" t="s">
        <v>97</v>
      </c>
      <c r="B47" s="117"/>
      <c r="C47" s="118" t="s">
        <v>11</v>
      </c>
      <c r="D47" s="119"/>
      <c r="E47" s="118" t="s">
        <v>11</v>
      </c>
    </row>
    <row r="48" spans="1:5" ht="15" customHeight="1" x14ac:dyDescent="0.15">
      <c r="A48" s="6" t="s">
        <v>98</v>
      </c>
      <c r="B48" s="117"/>
      <c r="C48" s="118" t="s">
        <v>11</v>
      </c>
      <c r="D48" s="119"/>
      <c r="E48" s="118" t="s">
        <v>11</v>
      </c>
    </row>
    <row r="49" spans="1:5" ht="15" customHeight="1" x14ac:dyDescent="0.15">
      <c r="A49" s="6" t="s">
        <v>99</v>
      </c>
      <c r="B49" s="117"/>
      <c r="C49" s="118" t="s">
        <v>11</v>
      </c>
      <c r="D49" s="119"/>
      <c r="E49" s="118" t="s">
        <v>11</v>
      </c>
    </row>
    <row r="50" spans="1:5" ht="15" customHeight="1" x14ac:dyDescent="0.15">
      <c r="A50" s="6" t="s">
        <v>100</v>
      </c>
      <c r="B50" s="117"/>
      <c r="C50" s="118" t="s">
        <v>11</v>
      </c>
      <c r="D50" s="119"/>
      <c r="E50" s="118" t="s">
        <v>11</v>
      </c>
    </row>
    <row r="51" spans="1:5" ht="15" customHeight="1" x14ac:dyDescent="0.15">
      <c r="A51" s="6" t="s">
        <v>101</v>
      </c>
      <c r="B51" s="117"/>
      <c r="C51" s="118" t="s">
        <v>11</v>
      </c>
      <c r="D51" s="119"/>
      <c r="E51" s="118" t="s">
        <v>11</v>
      </c>
    </row>
    <row r="52" spans="1:5" ht="15" customHeight="1" x14ac:dyDescent="0.15">
      <c r="A52" s="6" t="s">
        <v>102</v>
      </c>
      <c r="B52" s="117"/>
      <c r="C52" s="118" t="s">
        <v>11</v>
      </c>
      <c r="D52" s="119"/>
      <c r="E52" s="118" t="s">
        <v>11</v>
      </c>
    </row>
    <row r="53" spans="1:5" ht="15" customHeight="1" thickBot="1" x14ac:dyDescent="0.2">
      <c r="A53" s="7" t="s">
        <v>103</v>
      </c>
      <c r="B53" s="120"/>
      <c r="C53" s="121" t="s">
        <v>11</v>
      </c>
      <c r="D53" s="122"/>
      <c r="E53" s="121" t="s">
        <v>11</v>
      </c>
    </row>
    <row r="54" spans="1:5" ht="15" customHeight="1" thickBot="1" x14ac:dyDescent="0.2">
      <c r="A54" s="123" t="s">
        <v>105</v>
      </c>
      <c r="B54" s="127">
        <f>SUM(B7:B53)</f>
        <v>0</v>
      </c>
      <c r="C54" s="124" t="s">
        <v>11</v>
      </c>
      <c r="D54" s="128">
        <f>SUM(D7:D53)</f>
        <v>0</v>
      </c>
      <c r="E54" s="125" t="s">
        <v>11</v>
      </c>
    </row>
    <row r="55" spans="1:5" x14ac:dyDescent="0.15">
      <c r="B55" s="126" t="s">
        <v>112</v>
      </c>
      <c r="C55" s="126"/>
      <c r="D55" s="126" t="s">
        <v>113</v>
      </c>
    </row>
    <row r="56" spans="1:5" x14ac:dyDescent="0.15">
      <c r="A56" s="79" t="s">
        <v>114</v>
      </c>
    </row>
  </sheetData>
  <sheetProtection sheet="1" objects="1" scenarios="1"/>
  <mergeCells count="4">
    <mergeCell ref="A2:E2"/>
    <mergeCell ref="B6:C6"/>
    <mergeCell ref="D6:E6"/>
    <mergeCell ref="B4:C4"/>
  </mergeCells>
  <phoneticPr fontId="2"/>
  <pageMargins left="0.70866141732283461" right="0.70866141732283461" top="0.3543307086614173" bottom="0.2" header="0.31496062992125984" footer="0.2"/>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9"/>
  <sheetViews>
    <sheetView view="pageBreakPreview" zoomScale="70" zoomScaleNormal="70" zoomScaleSheetLayoutView="70" workbookViewId="0">
      <selection activeCell="F1" sqref="F1"/>
    </sheetView>
  </sheetViews>
  <sheetFormatPr defaultRowHeight="12" x14ac:dyDescent="0.15"/>
  <cols>
    <col min="1" max="1" width="3" style="9" customWidth="1"/>
    <col min="2" max="2" width="3.25" style="9" customWidth="1"/>
    <col min="3" max="3" width="8.5" style="9" customWidth="1"/>
    <col min="4" max="4" width="5" style="9" customWidth="1"/>
    <col min="5" max="5" width="3.5" style="9" bestFit="1" customWidth="1"/>
    <col min="6" max="6" width="7.625" style="9" customWidth="1"/>
    <col min="7" max="7" width="2.375" style="9" customWidth="1"/>
    <col min="8" max="8" width="9.75" style="9" customWidth="1"/>
    <col min="9" max="9" width="2.375" style="9" customWidth="1"/>
    <col min="10" max="18" width="14.375" style="9" customWidth="1"/>
    <col min="19" max="21" width="14.375" style="10" customWidth="1"/>
    <col min="22" max="22" width="15.25" style="10" customWidth="1"/>
    <col min="23" max="23" width="11.125" style="11" customWidth="1"/>
    <col min="24" max="29" width="11.125" style="9" customWidth="1"/>
    <col min="30" max="256" width="9" style="9"/>
    <col min="257" max="257" width="6.5" style="9" customWidth="1"/>
    <col min="258" max="258" width="3.25" style="9" customWidth="1"/>
    <col min="259" max="259" width="9.375" style="9" customWidth="1"/>
    <col min="260" max="260" width="5" style="9" customWidth="1"/>
    <col min="261" max="261" width="3.5" style="9" bestFit="1" customWidth="1"/>
    <col min="262" max="262" width="9" style="9"/>
    <col min="263" max="263" width="7.625" style="9" customWidth="1"/>
    <col min="264" max="264" width="2.375" style="9" customWidth="1"/>
    <col min="265" max="265" width="4.875" style="9" customWidth="1"/>
    <col min="266" max="266" width="11.25" style="9" customWidth="1"/>
    <col min="267" max="277" width="15.5" style="9" customWidth="1"/>
    <col min="278" max="278" width="16.5" style="9" customWidth="1"/>
    <col min="279" max="279" width="5.625" style="9" customWidth="1"/>
    <col min="280" max="285" width="11.125" style="9" customWidth="1"/>
    <col min="286" max="512" width="9" style="9"/>
    <col min="513" max="513" width="6.5" style="9" customWidth="1"/>
    <col min="514" max="514" width="3.25" style="9" customWidth="1"/>
    <col min="515" max="515" width="9.375" style="9" customWidth="1"/>
    <col min="516" max="516" width="5" style="9" customWidth="1"/>
    <col min="517" max="517" width="3.5" style="9" bestFit="1" customWidth="1"/>
    <col min="518" max="518" width="9" style="9"/>
    <col min="519" max="519" width="7.625" style="9" customWidth="1"/>
    <col min="520" max="520" width="2.375" style="9" customWidth="1"/>
    <col min="521" max="521" width="4.875" style="9" customWidth="1"/>
    <col min="522" max="522" width="11.25" style="9" customWidth="1"/>
    <col min="523" max="533" width="15.5" style="9" customWidth="1"/>
    <col min="534" max="534" width="16.5" style="9" customWidth="1"/>
    <col min="535" max="535" width="5.625" style="9" customWidth="1"/>
    <col min="536" max="541" width="11.125" style="9" customWidth="1"/>
    <col min="542" max="768" width="9" style="9"/>
    <col min="769" max="769" width="6.5" style="9" customWidth="1"/>
    <col min="770" max="770" width="3.25" style="9" customWidth="1"/>
    <col min="771" max="771" width="9.375" style="9" customWidth="1"/>
    <col min="772" max="772" width="5" style="9" customWidth="1"/>
    <col min="773" max="773" width="3.5" style="9" bestFit="1" customWidth="1"/>
    <col min="774" max="774" width="9" style="9"/>
    <col min="775" max="775" width="7.625" style="9" customWidth="1"/>
    <col min="776" max="776" width="2.375" style="9" customWidth="1"/>
    <col min="777" max="777" width="4.875" style="9" customWidth="1"/>
    <col min="778" max="778" width="11.25" style="9" customWidth="1"/>
    <col min="779" max="789" width="15.5" style="9" customWidth="1"/>
    <col min="790" max="790" width="16.5" style="9" customWidth="1"/>
    <col min="791" max="791" width="5.625" style="9" customWidth="1"/>
    <col min="792" max="797" width="11.125" style="9" customWidth="1"/>
    <col min="798" max="1024" width="9" style="9"/>
    <col min="1025" max="1025" width="6.5" style="9" customWidth="1"/>
    <col min="1026" max="1026" width="3.25" style="9" customWidth="1"/>
    <col min="1027" max="1027" width="9.375" style="9" customWidth="1"/>
    <col min="1028" max="1028" width="5" style="9" customWidth="1"/>
    <col min="1029" max="1029" width="3.5" style="9" bestFit="1" customWidth="1"/>
    <col min="1030" max="1030" width="9" style="9"/>
    <col min="1031" max="1031" width="7.625" style="9" customWidth="1"/>
    <col min="1032" max="1032" width="2.375" style="9" customWidth="1"/>
    <col min="1033" max="1033" width="4.875" style="9" customWidth="1"/>
    <col min="1034" max="1034" width="11.25" style="9" customWidth="1"/>
    <col min="1035" max="1045" width="15.5" style="9" customWidth="1"/>
    <col min="1046" max="1046" width="16.5" style="9" customWidth="1"/>
    <col min="1047" max="1047" width="5.625" style="9" customWidth="1"/>
    <col min="1048" max="1053" width="11.125" style="9" customWidth="1"/>
    <col min="1054" max="1280" width="9" style="9"/>
    <col min="1281" max="1281" width="6.5" style="9" customWidth="1"/>
    <col min="1282" max="1282" width="3.25" style="9" customWidth="1"/>
    <col min="1283" max="1283" width="9.375" style="9" customWidth="1"/>
    <col min="1284" max="1284" width="5" style="9" customWidth="1"/>
    <col min="1285" max="1285" width="3.5" style="9" bestFit="1" customWidth="1"/>
    <col min="1286" max="1286" width="9" style="9"/>
    <col min="1287" max="1287" width="7.625" style="9" customWidth="1"/>
    <col min="1288" max="1288" width="2.375" style="9" customWidth="1"/>
    <col min="1289" max="1289" width="4.875" style="9" customWidth="1"/>
    <col min="1290" max="1290" width="11.25" style="9" customWidth="1"/>
    <col min="1291" max="1301" width="15.5" style="9" customWidth="1"/>
    <col min="1302" max="1302" width="16.5" style="9" customWidth="1"/>
    <col min="1303" max="1303" width="5.625" style="9" customWidth="1"/>
    <col min="1304" max="1309" width="11.125" style="9" customWidth="1"/>
    <col min="1310" max="1536" width="9" style="9"/>
    <col min="1537" max="1537" width="6.5" style="9" customWidth="1"/>
    <col min="1538" max="1538" width="3.25" style="9" customWidth="1"/>
    <col min="1539" max="1539" width="9.375" style="9" customWidth="1"/>
    <col min="1540" max="1540" width="5" style="9" customWidth="1"/>
    <col min="1541" max="1541" width="3.5" style="9" bestFit="1" customWidth="1"/>
    <col min="1542" max="1542" width="9" style="9"/>
    <col min="1543" max="1543" width="7.625" style="9" customWidth="1"/>
    <col min="1544" max="1544" width="2.375" style="9" customWidth="1"/>
    <col min="1545" max="1545" width="4.875" style="9" customWidth="1"/>
    <col min="1546" max="1546" width="11.25" style="9" customWidth="1"/>
    <col min="1547" max="1557" width="15.5" style="9" customWidth="1"/>
    <col min="1558" max="1558" width="16.5" style="9" customWidth="1"/>
    <col min="1559" max="1559" width="5.625" style="9" customWidth="1"/>
    <col min="1560" max="1565" width="11.125" style="9" customWidth="1"/>
    <col min="1566" max="1792" width="9" style="9"/>
    <col min="1793" max="1793" width="6.5" style="9" customWidth="1"/>
    <col min="1794" max="1794" width="3.25" style="9" customWidth="1"/>
    <col min="1795" max="1795" width="9.375" style="9" customWidth="1"/>
    <col min="1796" max="1796" width="5" style="9" customWidth="1"/>
    <col min="1797" max="1797" width="3.5" style="9" bestFit="1" customWidth="1"/>
    <col min="1798" max="1798" width="9" style="9"/>
    <col min="1799" max="1799" width="7.625" style="9" customWidth="1"/>
    <col min="1800" max="1800" width="2.375" style="9" customWidth="1"/>
    <col min="1801" max="1801" width="4.875" style="9" customWidth="1"/>
    <col min="1802" max="1802" width="11.25" style="9" customWidth="1"/>
    <col min="1803" max="1813" width="15.5" style="9" customWidth="1"/>
    <col min="1814" max="1814" width="16.5" style="9" customWidth="1"/>
    <col min="1815" max="1815" width="5.625" style="9" customWidth="1"/>
    <col min="1816" max="1821" width="11.125" style="9" customWidth="1"/>
    <col min="1822" max="2048" width="9" style="9"/>
    <col min="2049" max="2049" width="6.5" style="9" customWidth="1"/>
    <col min="2050" max="2050" width="3.25" style="9" customWidth="1"/>
    <col min="2051" max="2051" width="9.375" style="9" customWidth="1"/>
    <col min="2052" max="2052" width="5" style="9" customWidth="1"/>
    <col min="2053" max="2053" width="3.5" style="9" bestFit="1" customWidth="1"/>
    <col min="2054" max="2054" width="9" style="9"/>
    <col min="2055" max="2055" width="7.625" style="9" customWidth="1"/>
    <col min="2056" max="2056" width="2.375" style="9" customWidth="1"/>
    <col min="2057" max="2057" width="4.875" style="9" customWidth="1"/>
    <col min="2058" max="2058" width="11.25" style="9" customWidth="1"/>
    <col min="2059" max="2069" width="15.5" style="9" customWidth="1"/>
    <col min="2070" max="2070" width="16.5" style="9" customWidth="1"/>
    <col min="2071" max="2071" width="5.625" style="9" customWidth="1"/>
    <col min="2072" max="2077" width="11.125" style="9" customWidth="1"/>
    <col min="2078" max="2304" width="9" style="9"/>
    <col min="2305" max="2305" width="6.5" style="9" customWidth="1"/>
    <col min="2306" max="2306" width="3.25" style="9" customWidth="1"/>
    <col min="2307" max="2307" width="9.375" style="9" customWidth="1"/>
    <col min="2308" max="2308" width="5" style="9" customWidth="1"/>
    <col min="2309" max="2309" width="3.5" style="9" bestFit="1" customWidth="1"/>
    <col min="2310" max="2310" width="9" style="9"/>
    <col min="2311" max="2311" width="7.625" style="9" customWidth="1"/>
    <col min="2312" max="2312" width="2.375" style="9" customWidth="1"/>
    <col min="2313" max="2313" width="4.875" style="9" customWidth="1"/>
    <col min="2314" max="2314" width="11.25" style="9" customWidth="1"/>
    <col min="2315" max="2325" width="15.5" style="9" customWidth="1"/>
    <col min="2326" max="2326" width="16.5" style="9" customWidth="1"/>
    <col min="2327" max="2327" width="5.625" style="9" customWidth="1"/>
    <col min="2328" max="2333" width="11.125" style="9" customWidth="1"/>
    <col min="2334" max="2560" width="9" style="9"/>
    <col min="2561" max="2561" width="6.5" style="9" customWidth="1"/>
    <col min="2562" max="2562" width="3.25" style="9" customWidth="1"/>
    <col min="2563" max="2563" width="9.375" style="9" customWidth="1"/>
    <col min="2564" max="2564" width="5" style="9" customWidth="1"/>
    <col min="2565" max="2565" width="3.5" style="9" bestFit="1" customWidth="1"/>
    <col min="2566" max="2566" width="9" style="9"/>
    <col min="2567" max="2567" width="7.625" style="9" customWidth="1"/>
    <col min="2568" max="2568" width="2.375" style="9" customWidth="1"/>
    <col min="2569" max="2569" width="4.875" style="9" customWidth="1"/>
    <col min="2570" max="2570" width="11.25" style="9" customWidth="1"/>
    <col min="2571" max="2581" width="15.5" style="9" customWidth="1"/>
    <col min="2582" max="2582" width="16.5" style="9" customWidth="1"/>
    <col min="2583" max="2583" width="5.625" style="9" customWidth="1"/>
    <col min="2584" max="2589" width="11.125" style="9" customWidth="1"/>
    <col min="2590" max="2816" width="9" style="9"/>
    <col min="2817" max="2817" width="6.5" style="9" customWidth="1"/>
    <col min="2818" max="2818" width="3.25" style="9" customWidth="1"/>
    <col min="2819" max="2819" width="9.375" style="9" customWidth="1"/>
    <col min="2820" max="2820" width="5" style="9" customWidth="1"/>
    <col min="2821" max="2821" width="3.5" style="9" bestFit="1" customWidth="1"/>
    <col min="2822" max="2822" width="9" style="9"/>
    <col min="2823" max="2823" width="7.625" style="9" customWidth="1"/>
    <col min="2824" max="2824" width="2.375" style="9" customWidth="1"/>
    <col min="2825" max="2825" width="4.875" style="9" customWidth="1"/>
    <col min="2826" max="2826" width="11.25" style="9" customWidth="1"/>
    <col min="2827" max="2837" width="15.5" style="9" customWidth="1"/>
    <col min="2838" max="2838" width="16.5" style="9" customWidth="1"/>
    <col min="2839" max="2839" width="5.625" style="9" customWidth="1"/>
    <col min="2840" max="2845" width="11.125" style="9" customWidth="1"/>
    <col min="2846" max="3072" width="9" style="9"/>
    <col min="3073" max="3073" width="6.5" style="9" customWidth="1"/>
    <col min="3074" max="3074" width="3.25" style="9" customWidth="1"/>
    <col min="3075" max="3075" width="9.375" style="9" customWidth="1"/>
    <col min="3076" max="3076" width="5" style="9" customWidth="1"/>
    <col min="3077" max="3077" width="3.5" style="9" bestFit="1" customWidth="1"/>
    <col min="3078" max="3078" width="9" style="9"/>
    <col min="3079" max="3079" width="7.625" style="9" customWidth="1"/>
    <col min="3080" max="3080" width="2.375" style="9" customWidth="1"/>
    <col min="3081" max="3081" width="4.875" style="9" customWidth="1"/>
    <col min="3082" max="3082" width="11.25" style="9" customWidth="1"/>
    <col min="3083" max="3093" width="15.5" style="9" customWidth="1"/>
    <col min="3094" max="3094" width="16.5" style="9" customWidth="1"/>
    <col min="3095" max="3095" width="5.625" style="9" customWidth="1"/>
    <col min="3096" max="3101" width="11.125" style="9" customWidth="1"/>
    <col min="3102" max="3328" width="9" style="9"/>
    <col min="3329" max="3329" width="6.5" style="9" customWidth="1"/>
    <col min="3330" max="3330" width="3.25" style="9" customWidth="1"/>
    <col min="3331" max="3331" width="9.375" style="9" customWidth="1"/>
    <col min="3332" max="3332" width="5" style="9" customWidth="1"/>
    <col min="3333" max="3333" width="3.5" style="9" bestFit="1" customWidth="1"/>
    <col min="3334" max="3334" width="9" style="9"/>
    <col min="3335" max="3335" width="7.625" style="9" customWidth="1"/>
    <col min="3336" max="3336" width="2.375" style="9" customWidth="1"/>
    <col min="3337" max="3337" width="4.875" style="9" customWidth="1"/>
    <col min="3338" max="3338" width="11.25" style="9" customWidth="1"/>
    <col min="3339" max="3349" width="15.5" style="9" customWidth="1"/>
    <col min="3350" max="3350" width="16.5" style="9" customWidth="1"/>
    <col min="3351" max="3351" width="5.625" style="9" customWidth="1"/>
    <col min="3352" max="3357" width="11.125" style="9" customWidth="1"/>
    <col min="3358" max="3584" width="9" style="9"/>
    <col min="3585" max="3585" width="6.5" style="9" customWidth="1"/>
    <col min="3586" max="3586" width="3.25" style="9" customWidth="1"/>
    <col min="3587" max="3587" width="9.375" style="9" customWidth="1"/>
    <col min="3588" max="3588" width="5" style="9" customWidth="1"/>
    <col min="3589" max="3589" width="3.5" style="9" bestFit="1" customWidth="1"/>
    <col min="3590" max="3590" width="9" style="9"/>
    <col min="3591" max="3591" width="7.625" style="9" customWidth="1"/>
    <col min="3592" max="3592" width="2.375" style="9" customWidth="1"/>
    <col min="3593" max="3593" width="4.875" style="9" customWidth="1"/>
    <col min="3594" max="3594" width="11.25" style="9" customWidth="1"/>
    <col min="3595" max="3605" width="15.5" style="9" customWidth="1"/>
    <col min="3606" max="3606" width="16.5" style="9" customWidth="1"/>
    <col min="3607" max="3607" width="5.625" style="9" customWidth="1"/>
    <col min="3608" max="3613" width="11.125" style="9" customWidth="1"/>
    <col min="3614" max="3840" width="9" style="9"/>
    <col min="3841" max="3841" width="6.5" style="9" customWidth="1"/>
    <col min="3842" max="3842" width="3.25" style="9" customWidth="1"/>
    <col min="3843" max="3843" width="9.375" style="9" customWidth="1"/>
    <col min="3844" max="3844" width="5" style="9" customWidth="1"/>
    <col min="3845" max="3845" width="3.5" style="9" bestFit="1" customWidth="1"/>
    <col min="3846" max="3846" width="9" style="9"/>
    <col min="3847" max="3847" width="7.625" style="9" customWidth="1"/>
    <col min="3848" max="3848" width="2.375" style="9" customWidth="1"/>
    <col min="3849" max="3849" width="4.875" style="9" customWidth="1"/>
    <col min="3850" max="3850" width="11.25" style="9" customWidth="1"/>
    <col min="3851" max="3861" width="15.5" style="9" customWidth="1"/>
    <col min="3862" max="3862" width="16.5" style="9" customWidth="1"/>
    <col min="3863" max="3863" width="5.625" style="9" customWidth="1"/>
    <col min="3864" max="3869" width="11.125" style="9" customWidth="1"/>
    <col min="3870" max="4096" width="9" style="9"/>
    <col min="4097" max="4097" width="6.5" style="9" customWidth="1"/>
    <col min="4098" max="4098" width="3.25" style="9" customWidth="1"/>
    <col min="4099" max="4099" width="9.375" style="9" customWidth="1"/>
    <col min="4100" max="4100" width="5" style="9" customWidth="1"/>
    <col min="4101" max="4101" width="3.5" style="9" bestFit="1" customWidth="1"/>
    <col min="4102" max="4102" width="9" style="9"/>
    <col min="4103" max="4103" width="7.625" style="9" customWidth="1"/>
    <col min="4104" max="4104" width="2.375" style="9" customWidth="1"/>
    <col min="4105" max="4105" width="4.875" style="9" customWidth="1"/>
    <col min="4106" max="4106" width="11.25" style="9" customWidth="1"/>
    <col min="4107" max="4117" width="15.5" style="9" customWidth="1"/>
    <col min="4118" max="4118" width="16.5" style="9" customWidth="1"/>
    <col min="4119" max="4119" width="5.625" style="9" customWidth="1"/>
    <col min="4120" max="4125" width="11.125" style="9" customWidth="1"/>
    <col min="4126" max="4352" width="9" style="9"/>
    <col min="4353" max="4353" width="6.5" style="9" customWidth="1"/>
    <col min="4354" max="4354" width="3.25" style="9" customWidth="1"/>
    <col min="4355" max="4355" width="9.375" style="9" customWidth="1"/>
    <col min="4356" max="4356" width="5" style="9" customWidth="1"/>
    <col min="4357" max="4357" width="3.5" style="9" bestFit="1" customWidth="1"/>
    <col min="4358" max="4358" width="9" style="9"/>
    <col min="4359" max="4359" width="7.625" style="9" customWidth="1"/>
    <col min="4360" max="4360" width="2.375" style="9" customWidth="1"/>
    <col min="4361" max="4361" width="4.875" style="9" customWidth="1"/>
    <col min="4362" max="4362" width="11.25" style="9" customWidth="1"/>
    <col min="4363" max="4373" width="15.5" style="9" customWidth="1"/>
    <col min="4374" max="4374" width="16.5" style="9" customWidth="1"/>
    <col min="4375" max="4375" width="5.625" style="9" customWidth="1"/>
    <col min="4376" max="4381" width="11.125" style="9" customWidth="1"/>
    <col min="4382" max="4608" width="9" style="9"/>
    <col min="4609" max="4609" width="6.5" style="9" customWidth="1"/>
    <col min="4610" max="4610" width="3.25" style="9" customWidth="1"/>
    <col min="4611" max="4611" width="9.375" style="9" customWidth="1"/>
    <col min="4612" max="4612" width="5" style="9" customWidth="1"/>
    <col min="4613" max="4613" width="3.5" style="9" bestFit="1" customWidth="1"/>
    <col min="4614" max="4614" width="9" style="9"/>
    <col min="4615" max="4615" width="7.625" style="9" customWidth="1"/>
    <col min="4616" max="4616" width="2.375" style="9" customWidth="1"/>
    <col min="4617" max="4617" width="4.875" style="9" customWidth="1"/>
    <col min="4618" max="4618" width="11.25" style="9" customWidth="1"/>
    <col min="4619" max="4629" width="15.5" style="9" customWidth="1"/>
    <col min="4630" max="4630" width="16.5" style="9" customWidth="1"/>
    <col min="4631" max="4631" width="5.625" style="9" customWidth="1"/>
    <col min="4632" max="4637" width="11.125" style="9" customWidth="1"/>
    <col min="4638" max="4864" width="9" style="9"/>
    <col min="4865" max="4865" width="6.5" style="9" customWidth="1"/>
    <col min="4866" max="4866" width="3.25" style="9" customWidth="1"/>
    <col min="4867" max="4867" width="9.375" style="9" customWidth="1"/>
    <col min="4868" max="4868" width="5" style="9" customWidth="1"/>
    <col min="4869" max="4869" width="3.5" style="9" bestFit="1" customWidth="1"/>
    <col min="4870" max="4870" width="9" style="9"/>
    <col min="4871" max="4871" width="7.625" style="9" customWidth="1"/>
    <col min="4872" max="4872" width="2.375" style="9" customWidth="1"/>
    <col min="4873" max="4873" width="4.875" style="9" customWidth="1"/>
    <col min="4874" max="4874" width="11.25" style="9" customWidth="1"/>
    <col min="4875" max="4885" width="15.5" style="9" customWidth="1"/>
    <col min="4886" max="4886" width="16.5" style="9" customWidth="1"/>
    <col min="4887" max="4887" width="5.625" style="9" customWidth="1"/>
    <col min="4888" max="4893" width="11.125" style="9" customWidth="1"/>
    <col min="4894" max="5120" width="9" style="9"/>
    <col min="5121" max="5121" width="6.5" style="9" customWidth="1"/>
    <col min="5122" max="5122" width="3.25" style="9" customWidth="1"/>
    <col min="5123" max="5123" width="9.375" style="9" customWidth="1"/>
    <col min="5124" max="5124" width="5" style="9" customWidth="1"/>
    <col min="5125" max="5125" width="3.5" style="9" bestFit="1" customWidth="1"/>
    <col min="5126" max="5126" width="9" style="9"/>
    <col min="5127" max="5127" width="7.625" style="9" customWidth="1"/>
    <col min="5128" max="5128" width="2.375" style="9" customWidth="1"/>
    <col min="5129" max="5129" width="4.875" style="9" customWidth="1"/>
    <col min="5130" max="5130" width="11.25" style="9" customWidth="1"/>
    <col min="5131" max="5141" width="15.5" style="9" customWidth="1"/>
    <col min="5142" max="5142" width="16.5" style="9" customWidth="1"/>
    <col min="5143" max="5143" width="5.625" style="9" customWidth="1"/>
    <col min="5144" max="5149" width="11.125" style="9" customWidth="1"/>
    <col min="5150" max="5376" width="9" style="9"/>
    <col min="5377" max="5377" width="6.5" style="9" customWidth="1"/>
    <col min="5378" max="5378" width="3.25" style="9" customWidth="1"/>
    <col min="5379" max="5379" width="9.375" style="9" customWidth="1"/>
    <col min="5380" max="5380" width="5" style="9" customWidth="1"/>
    <col min="5381" max="5381" width="3.5" style="9" bestFit="1" customWidth="1"/>
    <col min="5382" max="5382" width="9" style="9"/>
    <col min="5383" max="5383" width="7.625" style="9" customWidth="1"/>
    <col min="5384" max="5384" width="2.375" style="9" customWidth="1"/>
    <col min="5385" max="5385" width="4.875" style="9" customWidth="1"/>
    <col min="5386" max="5386" width="11.25" style="9" customWidth="1"/>
    <col min="5387" max="5397" width="15.5" style="9" customWidth="1"/>
    <col min="5398" max="5398" width="16.5" style="9" customWidth="1"/>
    <col min="5399" max="5399" width="5.625" style="9" customWidth="1"/>
    <col min="5400" max="5405" width="11.125" style="9" customWidth="1"/>
    <col min="5406" max="5632" width="9" style="9"/>
    <col min="5633" max="5633" width="6.5" style="9" customWidth="1"/>
    <col min="5634" max="5634" width="3.25" style="9" customWidth="1"/>
    <col min="5635" max="5635" width="9.375" style="9" customWidth="1"/>
    <col min="5636" max="5636" width="5" style="9" customWidth="1"/>
    <col min="5637" max="5637" width="3.5" style="9" bestFit="1" customWidth="1"/>
    <col min="5638" max="5638" width="9" style="9"/>
    <col min="5639" max="5639" width="7.625" style="9" customWidth="1"/>
    <col min="5640" max="5640" width="2.375" style="9" customWidth="1"/>
    <col min="5641" max="5641" width="4.875" style="9" customWidth="1"/>
    <col min="5642" max="5642" width="11.25" style="9" customWidth="1"/>
    <col min="5643" max="5653" width="15.5" style="9" customWidth="1"/>
    <col min="5654" max="5654" width="16.5" style="9" customWidth="1"/>
    <col min="5655" max="5655" width="5.625" style="9" customWidth="1"/>
    <col min="5656" max="5661" width="11.125" style="9" customWidth="1"/>
    <col min="5662" max="5888" width="9" style="9"/>
    <col min="5889" max="5889" width="6.5" style="9" customWidth="1"/>
    <col min="5890" max="5890" width="3.25" style="9" customWidth="1"/>
    <col min="5891" max="5891" width="9.375" style="9" customWidth="1"/>
    <col min="5892" max="5892" width="5" style="9" customWidth="1"/>
    <col min="5893" max="5893" width="3.5" style="9" bestFit="1" customWidth="1"/>
    <col min="5894" max="5894" width="9" style="9"/>
    <col min="5895" max="5895" width="7.625" style="9" customWidth="1"/>
    <col min="5896" max="5896" width="2.375" style="9" customWidth="1"/>
    <col min="5897" max="5897" width="4.875" style="9" customWidth="1"/>
    <col min="5898" max="5898" width="11.25" style="9" customWidth="1"/>
    <col min="5899" max="5909" width="15.5" style="9" customWidth="1"/>
    <col min="5910" max="5910" width="16.5" style="9" customWidth="1"/>
    <col min="5911" max="5911" width="5.625" style="9" customWidth="1"/>
    <col min="5912" max="5917" width="11.125" style="9" customWidth="1"/>
    <col min="5918" max="6144" width="9" style="9"/>
    <col min="6145" max="6145" width="6.5" style="9" customWidth="1"/>
    <col min="6146" max="6146" width="3.25" style="9" customWidth="1"/>
    <col min="6147" max="6147" width="9.375" style="9" customWidth="1"/>
    <col min="6148" max="6148" width="5" style="9" customWidth="1"/>
    <col min="6149" max="6149" width="3.5" style="9" bestFit="1" customWidth="1"/>
    <col min="6150" max="6150" width="9" style="9"/>
    <col min="6151" max="6151" width="7.625" style="9" customWidth="1"/>
    <col min="6152" max="6152" width="2.375" style="9" customWidth="1"/>
    <col min="6153" max="6153" width="4.875" style="9" customWidth="1"/>
    <col min="6154" max="6154" width="11.25" style="9" customWidth="1"/>
    <col min="6155" max="6165" width="15.5" style="9" customWidth="1"/>
    <col min="6166" max="6166" width="16.5" style="9" customWidth="1"/>
    <col min="6167" max="6167" width="5.625" style="9" customWidth="1"/>
    <col min="6168" max="6173" width="11.125" style="9" customWidth="1"/>
    <col min="6174" max="6400" width="9" style="9"/>
    <col min="6401" max="6401" width="6.5" style="9" customWidth="1"/>
    <col min="6402" max="6402" width="3.25" style="9" customWidth="1"/>
    <col min="6403" max="6403" width="9.375" style="9" customWidth="1"/>
    <col min="6404" max="6404" width="5" style="9" customWidth="1"/>
    <col min="6405" max="6405" width="3.5" style="9" bestFit="1" customWidth="1"/>
    <col min="6406" max="6406" width="9" style="9"/>
    <col min="6407" max="6407" width="7.625" style="9" customWidth="1"/>
    <col min="6408" max="6408" width="2.375" style="9" customWidth="1"/>
    <col min="6409" max="6409" width="4.875" style="9" customWidth="1"/>
    <col min="6410" max="6410" width="11.25" style="9" customWidth="1"/>
    <col min="6411" max="6421" width="15.5" style="9" customWidth="1"/>
    <col min="6422" max="6422" width="16.5" style="9" customWidth="1"/>
    <col min="6423" max="6423" width="5.625" style="9" customWidth="1"/>
    <col min="6424" max="6429" width="11.125" style="9" customWidth="1"/>
    <col min="6430" max="6656" width="9" style="9"/>
    <col min="6657" max="6657" width="6.5" style="9" customWidth="1"/>
    <col min="6658" max="6658" width="3.25" style="9" customWidth="1"/>
    <col min="6659" max="6659" width="9.375" style="9" customWidth="1"/>
    <col min="6660" max="6660" width="5" style="9" customWidth="1"/>
    <col min="6661" max="6661" width="3.5" style="9" bestFit="1" customWidth="1"/>
    <col min="6662" max="6662" width="9" style="9"/>
    <col min="6663" max="6663" width="7.625" style="9" customWidth="1"/>
    <col min="6664" max="6664" width="2.375" style="9" customWidth="1"/>
    <col min="6665" max="6665" width="4.875" style="9" customWidth="1"/>
    <col min="6666" max="6666" width="11.25" style="9" customWidth="1"/>
    <col min="6667" max="6677" width="15.5" style="9" customWidth="1"/>
    <col min="6678" max="6678" width="16.5" style="9" customWidth="1"/>
    <col min="6679" max="6679" width="5.625" style="9" customWidth="1"/>
    <col min="6680" max="6685" width="11.125" style="9" customWidth="1"/>
    <col min="6686" max="6912" width="9" style="9"/>
    <col min="6913" max="6913" width="6.5" style="9" customWidth="1"/>
    <col min="6914" max="6914" width="3.25" style="9" customWidth="1"/>
    <col min="6915" max="6915" width="9.375" style="9" customWidth="1"/>
    <col min="6916" max="6916" width="5" style="9" customWidth="1"/>
    <col min="6917" max="6917" width="3.5" style="9" bestFit="1" customWidth="1"/>
    <col min="6918" max="6918" width="9" style="9"/>
    <col min="6919" max="6919" width="7.625" style="9" customWidth="1"/>
    <col min="6920" max="6920" width="2.375" style="9" customWidth="1"/>
    <col min="6921" max="6921" width="4.875" style="9" customWidth="1"/>
    <col min="6922" max="6922" width="11.25" style="9" customWidth="1"/>
    <col min="6923" max="6933" width="15.5" style="9" customWidth="1"/>
    <col min="6934" max="6934" width="16.5" style="9" customWidth="1"/>
    <col min="6935" max="6935" width="5.625" style="9" customWidth="1"/>
    <col min="6936" max="6941" width="11.125" style="9" customWidth="1"/>
    <col min="6942" max="7168" width="9" style="9"/>
    <col min="7169" max="7169" width="6.5" style="9" customWidth="1"/>
    <col min="7170" max="7170" width="3.25" style="9" customWidth="1"/>
    <col min="7171" max="7171" width="9.375" style="9" customWidth="1"/>
    <col min="7172" max="7172" width="5" style="9" customWidth="1"/>
    <col min="7173" max="7173" width="3.5" style="9" bestFit="1" customWidth="1"/>
    <col min="7174" max="7174" width="9" style="9"/>
    <col min="7175" max="7175" width="7.625" style="9" customWidth="1"/>
    <col min="7176" max="7176" width="2.375" style="9" customWidth="1"/>
    <col min="7177" max="7177" width="4.875" style="9" customWidth="1"/>
    <col min="7178" max="7178" width="11.25" style="9" customWidth="1"/>
    <col min="7179" max="7189" width="15.5" style="9" customWidth="1"/>
    <col min="7190" max="7190" width="16.5" style="9" customWidth="1"/>
    <col min="7191" max="7191" width="5.625" style="9" customWidth="1"/>
    <col min="7192" max="7197" width="11.125" style="9" customWidth="1"/>
    <col min="7198" max="7424" width="9" style="9"/>
    <col min="7425" max="7425" width="6.5" style="9" customWidth="1"/>
    <col min="7426" max="7426" width="3.25" style="9" customWidth="1"/>
    <col min="7427" max="7427" width="9.375" style="9" customWidth="1"/>
    <col min="7428" max="7428" width="5" style="9" customWidth="1"/>
    <col min="7429" max="7429" width="3.5" style="9" bestFit="1" customWidth="1"/>
    <col min="7430" max="7430" width="9" style="9"/>
    <col min="7431" max="7431" width="7.625" style="9" customWidth="1"/>
    <col min="7432" max="7432" width="2.375" style="9" customWidth="1"/>
    <col min="7433" max="7433" width="4.875" style="9" customWidth="1"/>
    <col min="7434" max="7434" width="11.25" style="9" customWidth="1"/>
    <col min="7435" max="7445" width="15.5" style="9" customWidth="1"/>
    <col min="7446" max="7446" width="16.5" style="9" customWidth="1"/>
    <col min="7447" max="7447" width="5.625" style="9" customWidth="1"/>
    <col min="7448" max="7453" width="11.125" style="9" customWidth="1"/>
    <col min="7454" max="7680" width="9" style="9"/>
    <col min="7681" max="7681" width="6.5" style="9" customWidth="1"/>
    <col min="7682" max="7682" width="3.25" style="9" customWidth="1"/>
    <col min="7683" max="7683" width="9.375" style="9" customWidth="1"/>
    <col min="7684" max="7684" width="5" style="9" customWidth="1"/>
    <col min="7685" max="7685" width="3.5" style="9" bestFit="1" customWidth="1"/>
    <col min="7686" max="7686" width="9" style="9"/>
    <col min="7687" max="7687" width="7.625" style="9" customWidth="1"/>
    <col min="7688" max="7688" width="2.375" style="9" customWidth="1"/>
    <col min="7689" max="7689" width="4.875" style="9" customWidth="1"/>
    <col min="7690" max="7690" width="11.25" style="9" customWidth="1"/>
    <col min="7691" max="7701" width="15.5" style="9" customWidth="1"/>
    <col min="7702" max="7702" width="16.5" style="9" customWidth="1"/>
    <col min="7703" max="7703" width="5.625" style="9" customWidth="1"/>
    <col min="7704" max="7709" width="11.125" style="9" customWidth="1"/>
    <col min="7710" max="7936" width="9" style="9"/>
    <col min="7937" max="7937" width="6.5" style="9" customWidth="1"/>
    <col min="7938" max="7938" width="3.25" style="9" customWidth="1"/>
    <col min="7939" max="7939" width="9.375" style="9" customWidth="1"/>
    <col min="7940" max="7940" width="5" style="9" customWidth="1"/>
    <col min="7941" max="7941" width="3.5" style="9" bestFit="1" customWidth="1"/>
    <col min="7942" max="7942" width="9" style="9"/>
    <col min="7943" max="7943" width="7.625" style="9" customWidth="1"/>
    <col min="7944" max="7944" width="2.375" style="9" customWidth="1"/>
    <col min="7945" max="7945" width="4.875" style="9" customWidth="1"/>
    <col min="7946" max="7946" width="11.25" style="9" customWidth="1"/>
    <col min="7947" max="7957" width="15.5" style="9" customWidth="1"/>
    <col min="7958" max="7958" width="16.5" style="9" customWidth="1"/>
    <col min="7959" max="7959" width="5.625" style="9" customWidth="1"/>
    <col min="7960" max="7965" width="11.125" style="9" customWidth="1"/>
    <col min="7966" max="8192" width="9" style="9"/>
    <col min="8193" max="8193" width="6.5" style="9" customWidth="1"/>
    <col min="8194" max="8194" width="3.25" style="9" customWidth="1"/>
    <col min="8195" max="8195" width="9.375" style="9" customWidth="1"/>
    <col min="8196" max="8196" width="5" style="9" customWidth="1"/>
    <col min="8197" max="8197" width="3.5" style="9" bestFit="1" customWidth="1"/>
    <col min="8198" max="8198" width="9" style="9"/>
    <col min="8199" max="8199" width="7.625" style="9" customWidth="1"/>
    <col min="8200" max="8200" width="2.375" style="9" customWidth="1"/>
    <col min="8201" max="8201" width="4.875" style="9" customWidth="1"/>
    <col min="8202" max="8202" width="11.25" style="9" customWidth="1"/>
    <col min="8203" max="8213" width="15.5" style="9" customWidth="1"/>
    <col min="8214" max="8214" width="16.5" style="9" customWidth="1"/>
    <col min="8215" max="8215" width="5.625" style="9" customWidth="1"/>
    <col min="8216" max="8221" width="11.125" style="9" customWidth="1"/>
    <col min="8222" max="8448" width="9" style="9"/>
    <col min="8449" max="8449" width="6.5" style="9" customWidth="1"/>
    <col min="8450" max="8450" width="3.25" style="9" customWidth="1"/>
    <col min="8451" max="8451" width="9.375" style="9" customWidth="1"/>
    <col min="8452" max="8452" width="5" style="9" customWidth="1"/>
    <col min="8453" max="8453" width="3.5" style="9" bestFit="1" customWidth="1"/>
    <col min="8454" max="8454" width="9" style="9"/>
    <col min="8455" max="8455" width="7.625" style="9" customWidth="1"/>
    <col min="8456" max="8456" width="2.375" style="9" customWidth="1"/>
    <col min="8457" max="8457" width="4.875" style="9" customWidth="1"/>
    <col min="8458" max="8458" width="11.25" style="9" customWidth="1"/>
    <col min="8459" max="8469" width="15.5" style="9" customWidth="1"/>
    <col min="8470" max="8470" width="16.5" style="9" customWidth="1"/>
    <col min="8471" max="8471" width="5.625" style="9" customWidth="1"/>
    <col min="8472" max="8477" width="11.125" style="9" customWidth="1"/>
    <col min="8478" max="8704" width="9" style="9"/>
    <col min="8705" max="8705" width="6.5" style="9" customWidth="1"/>
    <col min="8706" max="8706" width="3.25" style="9" customWidth="1"/>
    <col min="8707" max="8707" width="9.375" style="9" customWidth="1"/>
    <col min="8708" max="8708" width="5" style="9" customWidth="1"/>
    <col min="8709" max="8709" width="3.5" style="9" bestFit="1" customWidth="1"/>
    <col min="8710" max="8710" width="9" style="9"/>
    <col min="8711" max="8711" width="7.625" style="9" customWidth="1"/>
    <col min="8712" max="8712" width="2.375" style="9" customWidth="1"/>
    <col min="8713" max="8713" width="4.875" style="9" customWidth="1"/>
    <col min="8714" max="8714" width="11.25" style="9" customWidth="1"/>
    <col min="8715" max="8725" width="15.5" style="9" customWidth="1"/>
    <col min="8726" max="8726" width="16.5" style="9" customWidth="1"/>
    <col min="8727" max="8727" width="5.625" style="9" customWidth="1"/>
    <col min="8728" max="8733" width="11.125" style="9" customWidth="1"/>
    <col min="8734" max="8960" width="9" style="9"/>
    <col min="8961" max="8961" width="6.5" style="9" customWidth="1"/>
    <col min="8962" max="8962" width="3.25" style="9" customWidth="1"/>
    <col min="8963" max="8963" width="9.375" style="9" customWidth="1"/>
    <col min="8964" max="8964" width="5" style="9" customWidth="1"/>
    <col min="8965" max="8965" width="3.5" style="9" bestFit="1" customWidth="1"/>
    <col min="8966" max="8966" width="9" style="9"/>
    <col min="8967" max="8967" width="7.625" style="9" customWidth="1"/>
    <col min="8968" max="8968" width="2.375" style="9" customWidth="1"/>
    <col min="8969" max="8969" width="4.875" style="9" customWidth="1"/>
    <col min="8970" max="8970" width="11.25" style="9" customWidth="1"/>
    <col min="8971" max="8981" width="15.5" style="9" customWidth="1"/>
    <col min="8982" max="8982" width="16.5" style="9" customWidth="1"/>
    <col min="8983" max="8983" width="5.625" style="9" customWidth="1"/>
    <col min="8984" max="8989" width="11.125" style="9" customWidth="1"/>
    <col min="8990" max="9216" width="9" style="9"/>
    <col min="9217" max="9217" width="6.5" style="9" customWidth="1"/>
    <col min="9218" max="9218" width="3.25" style="9" customWidth="1"/>
    <col min="9219" max="9219" width="9.375" style="9" customWidth="1"/>
    <col min="9220" max="9220" width="5" style="9" customWidth="1"/>
    <col min="9221" max="9221" width="3.5" style="9" bestFit="1" customWidth="1"/>
    <col min="9222" max="9222" width="9" style="9"/>
    <col min="9223" max="9223" width="7.625" style="9" customWidth="1"/>
    <col min="9224" max="9224" width="2.375" style="9" customWidth="1"/>
    <col min="9225" max="9225" width="4.875" style="9" customWidth="1"/>
    <col min="9226" max="9226" width="11.25" style="9" customWidth="1"/>
    <col min="9227" max="9237" width="15.5" style="9" customWidth="1"/>
    <col min="9238" max="9238" width="16.5" style="9" customWidth="1"/>
    <col min="9239" max="9239" width="5.625" style="9" customWidth="1"/>
    <col min="9240" max="9245" width="11.125" style="9" customWidth="1"/>
    <col min="9246" max="9472" width="9" style="9"/>
    <col min="9473" max="9473" width="6.5" style="9" customWidth="1"/>
    <col min="9474" max="9474" width="3.25" style="9" customWidth="1"/>
    <col min="9475" max="9475" width="9.375" style="9" customWidth="1"/>
    <col min="9476" max="9476" width="5" style="9" customWidth="1"/>
    <col min="9477" max="9477" width="3.5" style="9" bestFit="1" customWidth="1"/>
    <col min="9478" max="9478" width="9" style="9"/>
    <col min="9479" max="9479" width="7.625" style="9" customWidth="1"/>
    <col min="9480" max="9480" width="2.375" style="9" customWidth="1"/>
    <col min="9481" max="9481" width="4.875" style="9" customWidth="1"/>
    <col min="9482" max="9482" width="11.25" style="9" customWidth="1"/>
    <col min="9483" max="9493" width="15.5" style="9" customWidth="1"/>
    <col min="9494" max="9494" width="16.5" style="9" customWidth="1"/>
    <col min="9495" max="9495" width="5.625" style="9" customWidth="1"/>
    <col min="9496" max="9501" width="11.125" style="9" customWidth="1"/>
    <col min="9502" max="9728" width="9" style="9"/>
    <col min="9729" max="9729" width="6.5" style="9" customWidth="1"/>
    <col min="9730" max="9730" width="3.25" style="9" customWidth="1"/>
    <col min="9731" max="9731" width="9.375" style="9" customWidth="1"/>
    <col min="9732" max="9732" width="5" style="9" customWidth="1"/>
    <col min="9733" max="9733" width="3.5" style="9" bestFit="1" customWidth="1"/>
    <col min="9734" max="9734" width="9" style="9"/>
    <col min="9735" max="9735" width="7.625" style="9" customWidth="1"/>
    <col min="9736" max="9736" width="2.375" style="9" customWidth="1"/>
    <col min="9737" max="9737" width="4.875" style="9" customWidth="1"/>
    <col min="9738" max="9738" width="11.25" style="9" customWidth="1"/>
    <col min="9739" max="9749" width="15.5" style="9" customWidth="1"/>
    <col min="9750" max="9750" width="16.5" style="9" customWidth="1"/>
    <col min="9751" max="9751" width="5.625" style="9" customWidth="1"/>
    <col min="9752" max="9757" width="11.125" style="9" customWidth="1"/>
    <col min="9758" max="9984" width="9" style="9"/>
    <col min="9985" max="9985" width="6.5" style="9" customWidth="1"/>
    <col min="9986" max="9986" width="3.25" style="9" customWidth="1"/>
    <col min="9987" max="9987" width="9.375" style="9" customWidth="1"/>
    <col min="9988" max="9988" width="5" style="9" customWidth="1"/>
    <col min="9989" max="9989" width="3.5" style="9" bestFit="1" customWidth="1"/>
    <col min="9990" max="9990" width="9" style="9"/>
    <col min="9991" max="9991" width="7.625" style="9" customWidth="1"/>
    <col min="9992" max="9992" width="2.375" style="9" customWidth="1"/>
    <col min="9993" max="9993" width="4.875" style="9" customWidth="1"/>
    <col min="9994" max="9994" width="11.25" style="9" customWidth="1"/>
    <col min="9995" max="10005" width="15.5" style="9" customWidth="1"/>
    <col min="10006" max="10006" width="16.5" style="9" customWidth="1"/>
    <col min="10007" max="10007" width="5.625" style="9" customWidth="1"/>
    <col min="10008" max="10013" width="11.125" style="9" customWidth="1"/>
    <col min="10014" max="10240" width="9" style="9"/>
    <col min="10241" max="10241" width="6.5" style="9" customWidth="1"/>
    <col min="10242" max="10242" width="3.25" style="9" customWidth="1"/>
    <col min="10243" max="10243" width="9.375" style="9" customWidth="1"/>
    <col min="10244" max="10244" width="5" style="9" customWidth="1"/>
    <col min="10245" max="10245" width="3.5" style="9" bestFit="1" customWidth="1"/>
    <col min="10246" max="10246" width="9" style="9"/>
    <col min="10247" max="10247" width="7.625" style="9" customWidth="1"/>
    <col min="10248" max="10248" width="2.375" style="9" customWidth="1"/>
    <col min="10249" max="10249" width="4.875" style="9" customWidth="1"/>
    <col min="10250" max="10250" width="11.25" style="9" customWidth="1"/>
    <col min="10251" max="10261" width="15.5" style="9" customWidth="1"/>
    <col min="10262" max="10262" width="16.5" style="9" customWidth="1"/>
    <col min="10263" max="10263" width="5.625" style="9" customWidth="1"/>
    <col min="10264" max="10269" width="11.125" style="9" customWidth="1"/>
    <col min="10270" max="10496" width="9" style="9"/>
    <col min="10497" max="10497" width="6.5" style="9" customWidth="1"/>
    <col min="10498" max="10498" width="3.25" style="9" customWidth="1"/>
    <col min="10499" max="10499" width="9.375" style="9" customWidth="1"/>
    <col min="10500" max="10500" width="5" style="9" customWidth="1"/>
    <col min="10501" max="10501" width="3.5" style="9" bestFit="1" customWidth="1"/>
    <col min="10502" max="10502" width="9" style="9"/>
    <col min="10503" max="10503" width="7.625" style="9" customWidth="1"/>
    <col min="10504" max="10504" width="2.375" style="9" customWidth="1"/>
    <col min="10505" max="10505" width="4.875" style="9" customWidth="1"/>
    <col min="10506" max="10506" width="11.25" style="9" customWidth="1"/>
    <col min="10507" max="10517" width="15.5" style="9" customWidth="1"/>
    <col min="10518" max="10518" width="16.5" style="9" customWidth="1"/>
    <col min="10519" max="10519" width="5.625" style="9" customWidth="1"/>
    <col min="10520" max="10525" width="11.125" style="9" customWidth="1"/>
    <col min="10526" max="10752" width="9" style="9"/>
    <col min="10753" max="10753" width="6.5" style="9" customWidth="1"/>
    <col min="10754" max="10754" width="3.25" style="9" customWidth="1"/>
    <col min="10755" max="10755" width="9.375" style="9" customWidth="1"/>
    <col min="10756" max="10756" width="5" style="9" customWidth="1"/>
    <col min="10757" max="10757" width="3.5" style="9" bestFit="1" customWidth="1"/>
    <col min="10758" max="10758" width="9" style="9"/>
    <col min="10759" max="10759" width="7.625" style="9" customWidth="1"/>
    <col min="10760" max="10760" width="2.375" style="9" customWidth="1"/>
    <col min="10761" max="10761" width="4.875" style="9" customWidth="1"/>
    <col min="10762" max="10762" width="11.25" style="9" customWidth="1"/>
    <col min="10763" max="10773" width="15.5" style="9" customWidth="1"/>
    <col min="10774" max="10774" width="16.5" style="9" customWidth="1"/>
    <col min="10775" max="10775" width="5.625" style="9" customWidth="1"/>
    <col min="10776" max="10781" width="11.125" style="9" customWidth="1"/>
    <col min="10782" max="11008" width="9" style="9"/>
    <col min="11009" max="11009" width="6.5" style="9" customWidth="1"/>
    <col min="11010" max="11010" width="3.25" style="9" customWidth="1"/>
    <col min="11011" max="11011" width="9.375" style="9" customWidth="1"/>
    <col min="11012" max="11012" width="5" style="9" customWidth="1"/>
    <col min="11013" max="11013" width="3.5" style="9" bestFit="1" customWidth="1"/>
    <col min="11014" max="11014" width="9" style="9"/>
    <col min="11015" max="11015" width="7.625" style="9" customWidth="1"/>
    <col min="11016" max="11016" width="2.375" style="9" customWidth="1"/>
    <col min="11017" max="11017" width="4.875" style="9" customWidth="1"/>
    <col min="11018" max="11018" width="11.25" style="9" customWidth="1"/>
    <col min="11019" max="11029" width="15.5" style="9" customWidth="1"/>
    <col min="11030" max="11030" width="16.5" style="9" customWidth="1"/>
    <col min="11031" max="11031" width="5.625" style="9" customWidth="1"/>
    <col min="11032" max="11037" width="11.125" style="9" customWidth="1"/>
    <col min="11038" max="11264" width="9" style="9"/>
    <col min="11265" max="11265" width="6.5" style="9" customWidth="1"/>
    <col min="11266" max="11266" width="3.25" style="9" customWidth="1"/>
    <col min="11267" max="11267" width="9.375" style="9" customWidth="1"/>
    <col min="11268" max="11268" width="5" style="9" customWidth="1"/>
    <col min="11269" max="11269" width="3.5" style="9" bestFit="1" customWidth="1"/>
    <col min="11270" max="11270" width="9" style="9"/>
    <col min="11271" max="11271" width="7.625" style="9" customWidth="1"/>
    <col min="11272" max="11272" width="2.375" style="9" customWidth="1"/>
    <col min="11273" max="11273" width="4.875" style="9" customWidth="1"/>
    <col min="11274" max="11274" width="11.25" style="9" customWidth="1"/>
    <col min="11275" max="11285" width="15.5" style="9" customWidth="1"/>
    <col min="11286" max="11286" width="16.5" style="9" customWidth="1"/>
    <col min="11287" max="11287" width="5.625" style="9" customWidth="1"/>
    <col min="11288" max="11293" width="11.125" style="9" customWidth="1"/>
    <col min="11294" max="11520" width="9" style="9"/>
    <col min="11521" max="11521" width="6.5" style="9" customWidth="1"/>
    <col min="11522" max="11522" width="3.25" style="9" customWidth="1"/>
    <col min="11523" max="11523" width="9.375" style="9" customWidth="1"/>
    <col min="11524" max="11524" width="5" style="9" customWidth="1"/>
    <col min="11525" max="11525" width="3.5" style="9" bestFit="1" customWidth="1"/>
    <col min="11526" max="11526" width="9" style="9"/>
    <col min="11527" max="11527" width="7.625" style="9" customWidth="1"/>
    <col min="11528" max="11528" width="2.375" style="9" customWidth="1"/>
    <col min="11529" max="11529" width="4.875" style="9" customWidth="1"/>
    <col min="11530" max="11530" width="11.25" style="9" customWidth="1"/>
    <col min="11531" max="11541" width="15.5" style="9" customWidth="1"/>
    <col min="11542" max="11542" width="16.5" style="9" customWidth="1"/>
    <col min="11543" max="11543" width="5.625" style="9" customWidth="1"/>
    <col min="11544" max="11549" width="11.125" style="9" customWidth="1"/>
    <col min="11550" max="11776" width="9" style="9"/>
    <col min="11777" max="11777" width="6.5" style="9" customWidth="1"/>
    <col min="11778" max="11778" width="3.25" style="9" customWidth="1"/>
    <col min="11779" max="11779" width="9.375" style="9" customWidth="1"/>
    <col min="11780" max="11780" width="5" style="9" customWidth="1"/>
    <col min="11781" max="11781" width="3.5" style="9" bestFit="1" customWidth="1"/>
    <col min="11782" max="11782" width="9" style="9"/>
    <col min="11783" max="11783" width="7.625" style="9" customWidth="1"/>
    <col min="11784" max="11784" width="2.375" style="9" customWidth="1"/>
    <col min="11785" max="11785" width="4.875" style="9" customWidth="1"/>
    <col min="11786" max="11786" width="11.25" style="9" customWidth="1"/>
    <col min="11787" max="11797" width="15.5" style="9" customWidth="1"/>
    <col min="11798" max="11798" width="16.5" style="9" customWidth="1"/>
    <col min="11799" max="11799" width="5.625" style="9" customWidth="1"/>
    <col min="11800" max="11805" width="11.125" style="9" customWidth="1"/>
    <col min="11806" max="12032" width="9" style="9"/>
    <col min="12033" max="12033" width="6.5" style="9" customWidth="1"/>
    <col min="12034" max="12034" width="3.25" style="9" customWidth="1"/>
    <col min="12035" max="12035" width="9.375" style="9" customWidth="1"/>
    <col min="12036" max="12036" width="5" style="9" customWidth="1"/>
    <col min="12037" max="12037" width="3.5" style="9" bestFit="1" customWidth="1"/>
    <col min="12038" max="12038" width="9" style="9"/>
    <col min="12039" max="12039" width="7.625" style="9" customWidth="1"/>
    <col min="12040" max="12040" width="2.375" style="9" customWidth="1"/>
    <col min="12041" max="12041" width="4.875" style="9" customWidth="1"/>
    <col min="12042" max="12042" width="11.25" style="9" customWidth="1"/>
    <col min="12043" max="12053" width="15.5" style="9" customWidth="1"/>
    <col min="12054" max="12054" width="16.5" style="9" customWidth="1"/>
    <col min="12055" max="12055" width="5.625" style="9" customWidth="1"/>
    <col min="12056" max="12061" width="11.125" style="9" customWidth="1"/>
    <col min="12062" max="12288" width="9" style="9"/>
    <col min="12289" max="12289" width="6.5" style="9" customWidth="1"/>
    <col min="12290" max="12290" width="3.25" style="9" customWidth="1"/>
    <col min="12291" max="12291" width="9.375" style="9" customWidth="1"/>
    <col min="12292" max="12292" width="5" style="9" customWidth="1"/>
    <col min="12293" max="12293" width="3.5" style="9" bestFit="1" customWidth="1"/>
    <col min="12294" max="12294" width="9" style="9"/>
    <col min="12295" max="12295" width="7.625" style="9" customWidth="1"/>
    <col min="12296" max="12296" width="2.375" style="9" customWidth="1"/>
    <col min="12297" max="12297" width="4.875" style="9" customWidth="1"/>
    <col min="12298" max="12298" width="11.25" style="9" customWidth="1"/>
    <col min="12299" max="12309" width="15.5" style="9" customWidth="1"/>
    <col min="12310" max="12310" width="16.5" style="9" customWidth="1"/>
    <col min="12311" max="12311" width="5.625" style="9" customWidth="1"/>
    <col min="12312" max="12317" width="11.125" style="9" customWidth="1"/>
    <col min="12318" max="12544" width="9" style="9"/>
    <col min="12545" max="12545" width="6.5" style="9" customWidth="1"/>
    <col min="12546" max="12546" width="3.25" style="9" customWidth="1"/>
    <col min="12547" max="12547" width="9.375" style="9" customWidth="1"/>
    <col min="12548" max="12548" width="5" style="9" customWidth="1"/>
    <col min="12549" max="12549" width="3.5" style="9" bestFit="1" customWidth="1"/>
    <col min="12550" max="12550" width="9" style="9"/>
    <col min="12551" max="12551" width="7.625" style="9" customWidth="1"/>
    <col min="12552" max="12552" width="2.375" style="9" customWidth="1"/>
    <col min="12553" max="12553" width="4.875" style="9" customWidth="1"/>
    <col min="12554" max="12554" width="11.25" style="9" customWidth="1"/>
    <col min="12555" max="12565" width="15.5" style="9" customWidth="1"/>
    <col min="12566" max="12566" width="16.5" style="9" customWidth="1"/>
    <col min="12567" max="12567" width="5.625" style="9" customWidth="1"/>
    <col min="12568" max="12573" width="11.125" style="9" customWidth="1"/>
    <col min="12574" max="12800" width="9" style="9"/>
    <col min="12801" max="12801" width="6.5" style="9" customWidth="1"/>
    <col min="12802" max="12802" width="3.25" style="9" customWidth="1"/>
    <col min="12803" max="12803" width="9.375" style="9" customWidth="1"/>
    <col min="12804" max="12804" width="5" style="9" customWidth="1"/>
    <col min="12805" max="12805" width="3.5" style="9" bestFit="1" customWidth="1"/>
    <col min="12806" max="12806" width="9" style="9"/>
    <col min="12807" max="12807" width="7.625" style="9" customWidth="1"/>
    <col min="12808" max="12808" width="2.375" style="9" customWidth="1"/>
    <col min="12809" max="12809" width="4.875" style="9" customWidth="1"/>
    <col min="12810" max="12810" width="11.25" style="9" customWidth="1"/>
    <col min="12811" max="12821" width="15.5" style="9" customWidth="1"/>
    <col min="12822" max="12822" width="16.5" style="9" customWidth="1"/>
    <col min="12823" max="12823" width="5.625" style="9" customWidth="1"/>
    <col min="12824" max="12829" width="11.125" style="9" customWidth="1"/>
    <col min="12830" max="13056" width="9" style="9"/>
    <col min="13057" max="13057" width="6.5" style="9" customWidth="1"/>
    <col min="13058" max="13058" width="3.25" style="9" customWidth="1"/>
    <col min="13059" max="13059" width="9.375" style="9" customWidth="1"/>
    <col min="13060" max="13060" width="5" style="9" customWidth="1"/>
    <col min="13061" max="13061" width="3.5" style="9" bestFit="1" customWidth="1"/>
    <col min="13062" max="13062" width="9" style="9"/>
    <col min="13063" max="13063" width="7.625" style="9" customWidth="1"/>
    <col min="13064" max="13064" width="2.375" style="9" customWidth="1"/>
    <col min="13065" max="13065" width="4.875" style="9" customWidth="1"/>
    <col min="13066" max="13066" width="11.25" style="9" customWidth="1"/>
    <col min="13067" max="13077" width="15.5" style="9" customWidth="1"/>
    <col min="13078" max="13078" width="16.5" style="9" customWidth="1"/>
    <col min="13079" max="13079" width="5.625" style="9" customWidth="1"/>
    <col min="13080" max="13085" width="11.125" style="9" customWidth="1"/>
    <col min="13086" max="13312" width="9" style="9"/>
    <col min="13313" max="13313" width="6.5" style="9" customWidth="1"/>
    <col min="13314" max="13314" width="3.25" style="9" customWidth="1"/>
    <col min="13315" max="13315" width="9.375" style="9" customWidth="1"/>
    <col min="13316" max="13316" width="5" style="9" customWidth="1"/>
    <col min="13317" max="13317" width="3.5" style="9" bestFit="1" customWidth="1"/>
    <col min="13318" max="13318" width="9" style="9"/>
    <col min="13319" max="13319" width="7.625" style="9" customWidth="1"/>
    <col min="13320" max="13320" width="2.375" style="9" customWidth="1"/>
    <col min="13321" max="13321" width="4.875" style="9" customWidth="1"/>
    <col min="13322" max="13322" width="11.25" style="9" customWidth="1"/>
    <col min="13323" max="13333" width="15.5" style="9" customWidth="1"/>
    <col min="13334" max="13334" width="16.5" style="9" customWidth="1"/>
    <col min="13335" max="13335" width="5.625" style="9" customWidth="1"/>
    <col min="13336" max="13341" width="11.125" style="9" customWidth="1"/>
    <col min="13342" max="13568" width="9" style="9"/>
    <col min="13569" max="13569" width="6.5" style="9" customWidth="1"/>
    <col min="13570" max="13570" width="3.25" style="9" customWidth="1"/>
    <col min="13571" max="13571" width="9.375" style="9" customWidth="1"/>
    <col min="13572" max="13572" width="5" style="9" customWidth="1"/>
    <col min="13573" max="13573" width="3.5" style="9" bestFit="1" customWidth="1"/>
    <col min="13574" max="13574" width="9" style="9"/>
    <col min="13575" max="13575" width="7.625" style="9" customWidth="1"/>
    <col min="13576" max="13576" width="2.375" style="9" customWidth="1"/>
    <col min="13577" max="13577" width="4.875" style="9" customWidth="1"/>
    <col min="13578" max="13578" width="11.25" style="9" customWidth="1"/>
    <col min="13579" max="13589" width="15.5" style="9" customWidth="1"/>
    <col min="13590" max="13590" width="16.5" style="9" customWidth="1"/>
    <col min="13591" max="13591" width="5.625" style="9" customWidth="1"/>
    <col min="13592" max="13597" width="11.125" style="9" customWidth="1"/>
    <col min="13598" max="13824" width="9" style="9"/>
    <col min="13825" max="13825" width="6.5" style="9" customWidth="1"/>
    <col min="13826" max="13826" width="3.25" style="9" customWidth="1"/>
    <col min="13827" max="13827" width="9.375" style="9" customWidth="1"/>
    <col min="13828" max="13828" width="5" style="9" customWidth="1"/>
    <col min="13829" max="13829" width="3.5" style="9" bestFit="1" customWidth="1"/>
    <col min="13830" max="13830" width="9" style="9"/>
    <col min="13831" max="13831" width="7.625" style="9" customWidth="1"/>
    <col min="13832" max="13832" width="2.375" style="9" customWidth="1"/>
    <col min="13833" max="13833" width="4.875" style="9" customWidth="1"/>
    <col min="13834" max="13834" width="11.25" style="9" customWidth="1"/>
    <col min="13835" max="13845" width="15.5" style="9" customWidth="1"/>
    <col min="13846" max="13846" width="16.5" style="9" customWidth="1"/>
    <col min="13847" max="13847" width="5.625" style="9" customWidth="1"/>
    <col min="13848" max="13853" width="11.125" style="9" customWidth="1"/>
    <col min="13854" max="14080" width="9" style="9"/>
    <col min="14081" max="14081" width="6.5" style="9" customWidth="1"/>
    <col min="14082" max="14082" width="3.25" style="9" customWidth="1"/>
    <col min="14083" max="14083" width="9.375" style="9" customWidth="1"/>
    <col min="14084" max="14084" width="5" style="9" customWidth="1"/>
    <col min="14085" max="14085" width="3.5" style="9" bestFit="1" customWidth="1"/>
    <col min="14086" max="14086" width="9" style="9"/>
    <col min="14087" max="14087" width="7.625" style="9" customWidth="1"/>
    <col min="14088" max="14088" width="2.375" style="9" customWidth="1"/>
    <col min="14089" max="14089" width="4.875" style="9" customWidth="1"/>
    <col min="14090" max="14090" width="11.25" style="9" customWidth="1"/>
    <col min="14091" max="14101" width="15.5" style="9" customWidth="1"/>
    <col min="14102" max="14102" width="16.5" style="9" customWidth="1"/>
    <col min="14103" max="14103" width="5.625" style="9" customWidth="1"/>
    <col min="14104" max="14109" width="11.125" style="9" customWidth="1"/>
    <col min="14110" max="14336" width="9" style="9"/>
    <col min="14337" max="14337" width="6.5" style="9" customWidth="1"/>
    <col min="14338" max="14338" width="3.25" style="9" customWidth="1"/>
    <col min="14339" max="14339" width="9.375" style="9" customWidth="1"/>
    <col min="14340" max="14340" width="5" style="9" customWidth="1"/>
    <col min="14341" max="14341" width="3.5" style="9" bestFit="1" customWidth="1"/>
    <col min="14342" max="14342" width="9" style="9"/>
    <col min="14343" max="14343" width="7.625" style="9" customWidth="1"/>
    <col min="14344" max="14344" width="2.375" style="9" customWidth="1"/>
    <col min="14345" max="14345" width="4.875" style="9" customWidth="1"/>
    <col min="14346" max="14346" width="11.25" style="9" customWidth="1"/>
    <col min="14347" max="14357" width="15.5" style="9" customWidth="1"/>
    <col min="14358" max="14358" width="16.5" style="9" customWidth="1"/>
    <col min="14359" max="14359" width="5.625" style="9" customWidth="1"/>
    <col min="14360" max="14365" width="11.125" style="9" customWidth="1"/>
    <col min="14366" max="14592" width="9" style="9"/>
    <col min="14593" max="14593" width="6.5" style="9" customWidth="1"/>
    <col min="14594" max="14594" width="3.25" style="9" customWidth="1"/>
    <col min="14595" max="14595" width="9.375" style="9" customWidth="1"/>
    <col min="14596" max="14596" width="5" style="9" customWidth="1"/>
    <col min="14597" max="14597" width="3.5" style="9" bestFit="1" customWidth="1"/>
    <col min="14598" max="14598" width="9" style="9"/>
    <col min="14599" max="14599" width="7.625" style="9" customWidth="1"/>
    <col min="14600" max="14600" width="2.375" style="9" customWidth="1"/>
    <col min="14601" max="14601" width="4.875" style="9" customWidth="1"/>
    <col min="14602" max="14602" width="11.25" style="9" customWidth="1"/>
    <col min="14603" max="14613" width="15.5" style="9" customWidth="1"/>
    <col min="14614" max="14614" width="16.5" style="9" customWidth="1"/>
    <col min="14615" max="14615" width="5.625" style="9" customWidth="1"/>
    <col min="14616" max="14621" width="11.125" style="9" customWidth="1"/>
    <col min="14622" max="14848" width="9" style="9"/>
    <col min="14849" max="14849" width="6.5" style="9" customWidth="1"/>
    <col min="14850" max="14850" width="3.25" style="9" customWidth="1"/>
    <col min="14851" max="14851" width="9.375" style="9" customWidth="1"/>
    <col min="14852" max="14852" width="5" style="9" customWidth="1"/>
    <col min="14853" max="14853" width="3.5" style="9" bestFit="1" customWidth="1"/>
    <col min="14854" max="14854" width="9" style="9"/>
    <col min="14855" max="14855" width="7.625" style="9" customWidth="1"/>
    <col min="14856" max="14856" width="2.375" style="9" customWidth="1"/>
    <col min="14857" max="14857" width="4.875" style="9" customWidth="1"/>
    <col min="14858" max="14858" width="11.25" style="9" customWidth="1"/>
    <col min="14859" max="14869" width="15.5" style="9" customWidth="1"/>
    <col min="14870" max="14870" width="16.5" style="9" customWidth="1"/>
    <col min="14871" max="14871" width="5.625" style="9" customWidth="1"/>
    <col min="14872" max="14877" width="11.125" style="9" customWidth="1"/>
    <col min="14878" max="15104" width="9" style="9"/>
    <col min="15105" max="15105" width="6.5" style="9" customWidth="1"/>
    <col min="15106" max="15106" width="3.25" style="9" customWidth="1"/>
    <col min="15107" max="15107" width="9.375" style="9" customWidth="1"/>
    <col min="15108" max="15108" width="5" style="9" customWidth="1"/>
    <col min="15109" max="15109" width="3.5" style="9" bestFit="1" customWidth="1"/>
    <col min="15110" max="15110" width="9" style="9"/>
    <col min="15111" max="15111" width="7.625" style="9" customWidth="1"/>
    <col min="15112" max="15112" width="2.375" style="9" customWidth="1"/>
    <col min="15113" max="15113" width="4.875" style="9" customWidth="1"/>
    <col min="15114" max="15114" width="11.25" style="9" customWidth="1"/>
    <col min="15115" max="15125" width="15.5" style="9" customWidth="1"/>
    <col min="15126" max="15126" width="16.5" style="9" customWidth="1"/>
    <col min="15127" max="15127" width="5.625" style="9" customWidth="1"/>
    <col min="15128" max="15133" width="11.125" style="9" customWidth="1"/>
    <col min="15134" max="15360" width="9" style="9"/>
    <col min="15361" max="15361" width="6.5" style="9" customWidth="1"/>
    <col min="15362" max="15362" width="3.25" style="9" customWidth="1"/>
    <col min="15363" max="15363" width="9.375" style="9" customWidth="1"/>
    <col min="15364" max="15364" width="5" style="9" customWidth="1"/>
    <col min="15365" max="15365" width="3.5" style="9" bestFit="1" customWidth="1"/>
    <col min="15366" max="15366" width="9" style="9"/>
    <col min="15367" max="15367" width="7.625" style="9" customWidth="1"/>
    <col min="15368" max="15368" width="2.375" style="9" customWidth="1"/>
    <col min="15369" max="15369" width="4.875" style="9" customWidth="1"/>
    <col min="15370" max="15370" width="11.25" style="9" customWidth="1"/>
    <col min="15371" max="15381" width="15.5" style="9" customWidth="1"/>
    <col min="15382" max="15382" width="16.5" style="9" customWidth="1"/>
    <col min="15383" max="15383" width="5.625" style="9" customWidth="1"/>
    <col min="15384" max="15389" width="11.125" style="9" customWidth="1"/>
    <col min="15390" max="15616" width="9" style="9"/>
    <col min="15617" max="15617" width="6.5" style="9" customWidth="1"/>
    <col min="15618" max="15618" width="3.25" style="9" customWidth="1"/>
    <col min="15619" max="15619" width="9.375" style="9" customWidth="1"/>
    <col min="15620" max="15620" width="5" style="9" customWidth="1"/>
    <col min="15621" max="15621" width="3.5" style="9" bestFit="1" customWidth="1"/>
    <col min="15622" max="15622" width="9" style="9"/>
    <col min="15623" max="15623" width="7.625" style="9" customWidth="1"/>
    <col min="15624" max="15624" width="2.375" style="9" customWidth="1"/>
    <col min="15625" max="15625" width="4.875" style="9" customWidth="1"/>
    <col min="15626" max="15626" width="11.25" style="9" customWidth="1"/>
    <col min="15627" max="15637" width="15.5" style="9" customWidth="1"/>
    <col min="15638" max="15638" width="16.5" style="9" customWidth="1"/>
    <col min="15639" max="15639" width="5.625" style="9" customWidth="1"/>
    <col min="15640" max="15645" width="11.125" style="9" customWidth="1"/>
    <col min="15646" max="15872" width="9" style="9"/>
    <col min="15873" max="15873" width="6.5" style="9" customWidth="1"/>
    <col min="15874" max="15874" width="3.25" style="9" customWidth="1"/>
    <col min="15875" max="15875" width="9.375" style="9" customWidth="1"/>
    <col min="15876" max="15876" width="5" style="9" customWidth="1"/>
    <col min="15877" max="15877" width="3.5" style="9" bestFit="1" customWidth="1"/>
    <col min="15878" max="15878" width="9" style="9"/>
    <col min="15879" max="15879" width="7.625" style="9" customWidth="1"/>
    <col min="15880" max="15880" width="2.375" style="9" customWidth="1"/>
    <col min="15881" max="15881" width="4.875" style="9" customWidth="1"/>
    <col min="15882" max="15882" width="11.25" style="9" customWidth="1"/>
    <col min="15883" max="15893" width="15.5" style="9" customWidth="1"/>
    <col min="15894" max="15894" width="16.5" style="9" customWidth="1"/>
    <col min="15895" max="15895" width="5.625" style="9" customWidth="1"/>
    <col min="15896" max="15901" width="11.125" style="9" customWidth="1"/>
    <col min="15902" max="16128" width="9" style="9"/>
    <col min="16129" max="16129" width="6.5" style="9" customWidth="1"/>
    <col min="16130" max="16130" width="3.25" style="9" customWidth="1"/>
    <col min="16131" max="16131" width="9.375" style="9" customWidth="1"/>
    <col min="16132" max="16132" width="5" style="9" customWidth="1"/>
    <col min="16133" max="16133" width="3.5" style="9" bestFit="1" customWidth="1"/>
    <col min="16134" max="16134" width="9" style="9"/>
    <col min="16135" max="16135" width="7.625" style="9" customWidth="1"/>
    <col min="16136" max="16136" width="2.375" style="9" customWidth="1"/>
    <col min="16137" max="16137" width="4.875" style="9" customWidth="1"/>
    <col min="16138" max="16138" width="11.25" style="9" customWidth="1"/>
    <col min="16139" max="16149" width="15.5" style="9" customWidth="1"/>
    <col min="16150" max="16150" width="16.5" style="9" customWidth="1"/>
    <col min="16151" max="16151" width="5.625" style="9" customWidth="1"/>
    <col min="16152" max="16157" width="11.125" style="9" customWidth="1"/>
    <col min="16158" max="16384" width="9" style="9"/>
  </cols>
  <sheetData>
    <row r="1" spans="1:24" ht="24.75" customHeight="1" x14ac:dyDescent="0.15">
      <c r="A1" s="212" t="s">
        <v>195</v>
      </c>
    </row>
    <row r="2" spans="1:24" ht="25.5" customHeight="1" x14ac:dyDescent="0.15">
      <c r="A2" s="353" t="s">
        <v>192</v>
      </c>
      <c r="B2" s="353"/>
      <c r="C2" s="353"/>
      <c r="D2" s="353"/>
      <c r="E2" s="353"/>
      <c r="F2" s="353"/>
      <c r="G2" s="353"/>
      <c r="H2" s="353"/>
      <c r="I2" s="353"/>
      <c r="J2" s="353"/>
      <c r="K2" s="353"/>
      <c r="L2" s="353"/>
      <c r="M2" s="353"/>
      <c r="N2" s="353"/>
      <c r="O2" s="353"/>
      <c r="P2" s="353"/>
      <c r="Q2" s="353"/>
      <c r="R2" s="353"/>
      <c r="S2" s="353"/>
      <c r="T2" s="353"/>
      <c r="U2" s="353"/>
      <c r="V2" s="353"/>
      <c r="W2" s="353"/>
    </row>
    <row r="3" spans="1:24" ht="14.25" customHeight="1" x14ac:dyDescent="0.15">
      <c r="B3" s="159"/>
      <c r="C3" s="159"/>
      <c r="D3" s="159"/>
      <c r="E3" s="159"/>
      <c r="F3" s="159"/>
      <c r="G3" s="159"/>
      <c r="H3" s="159"/>
      <c r="I3" s="159"/>
      <c r="J3" s="159"/>
      <c r="K3" s="159"/>
      <c r="L3" s="159"/>
      <c r="M3" s="159"/>
      <c r="N3" s="159"/>
      <c r="O3" s="159"/>
      <c r="P3" s="159"/>
      <c r="Q3" s="159"/>
      <c r="R3" s="159"/>
      <c r="S3" s="159"/>
      <c r="T3" s="159"/>
      <c r="U3" s="159"/>
      <c r="V3" s="159"/>
    </row>
    <row r="4" spans="1:24" ht="29.25" customHeight="1" x14ac:dyDescent="0.15">
      <c r="B4" s="354" t="s">
        <v>132</v>
      </c>
      <c r="C4" s="354"/>
      <c r="D4" s="355" t="str">
        <f>IF(実績報告!G49=0,"",実績報告!G49)</f>
        <v/>
      </c>
      <c r="E4" s="355"/>
      <c r="F4" s="355"/>
      <c r="G4" s="355"/>
      <c r="H4" s="355"/>
      <c r="I4" s="355"/>
      <c r="J4" s="355"/>
      <c r="K4" s="355"/>
      <c r="L4" s="355"/>
      <c r="M4" s="12"/>
      <c r="N4" s="356" t="s">
        <v>134</v>
      </c>
      <c r="O4" s="357"/>
      <c r="P4" s="204" t="str">
        <f>IF(実績報告!I18=0,"",実績報告!I18)</f>
        <v>2019年　月</v>
      </c>
      <c r="Q4" s="168" t="s">
        <v>163</v>
      </c>
      <c r="R4" s="205" t="str">
        <f>IF(実績報告!O18=0,"",実績報告!O18)</f>
        <v>2020年　月</v>
      </c>
      <c r="S4" s="74"/>
      <c r="T4" s="12"/>
      <c r="U4" s="9"/>
      <c r="V4" s="9"/>
      <c r="W4" s="9"/>
    </row>
    <row r="5" spans="1:24" ht="20.25" customHeight="1" x14ac:dyDescent="0.15">
      <c r="B5" s="159"/>
      <c r="C5" s="159"/>
      <c r="D5" s="159"/>
      <c r="E5" s="159"/>
      <c r="F5" s="159"/>
      <c r="G5" s="159"/>
      <c r="H5" s="159"/>
      <c r="I5" s="159"/>
      <c r="J5" s="159"/>
      <c r="K5" s="159"/>
      <c r="L5" s="159"/>
      <c r="M5" s="159"/>
      <c r="N5" s="159"/>
      <c r="O5" s="159"/>
      <c r="P5" s="159"/>
      <c r="Q5" s="159"/>
      <c r="R5" s="159"/>
      <c r="S5" s="159"/>
      <c r="T5" s="11"/>
      <c r="U5" s="9"/>
      <c r="V5" s="9"/>
      <c r="W5" s="9"/>
    </row>
    <row r="6" spans="1:24" ht="20.100000000000001" customHeight="1" x14ac:dyDescent="0.15">
      <c r="A6" s="13" t="s">
        <v>164</v>
      </c>
      <c r="B6" s="75" t="s">
        <v>145</v>
      </c>
      <c r="C6" s="15"/>
      <c r="D6" s="15"/>
      <c r="E6" s="15"/>
      <c r="F6" s="15"/>
      <c r="G6" s="15"/>
      <c r="H6" s="15"/>
      <c r="I6" s="15"/>
      <c r="V6" s="16" t="s">
        <v>32</v>
      </c>
    </row>
    <row r="7" spans="1:24" ht="32.25" customHeight="1" x14ac:dyDescent="0.15">
      <c r="A7" s="14"/>
      <c r="B7" s="358" t="s">
        <v>39</v>
      </c>
      <c r="C7" s="359"/>
      <c r="D7" s="359"/>
      <c r="E7" s="359"/>
      <c r="F7" s="359"/>
      <c r="G7" s="359"/>
      <c r="H7" s="359"/>
      <c r="I7" s="360"/>
      <c r="J7" s="157" t="s">
        <v>172</v>
      </c>
      <c r="K7" s="157" t="s">
        <v>119</v>
      </c>
      <c r="L7" s="157" t="s">
        <v>120</v>
      </c>
      <c r="M7" s="157" t="s">
        <v>121</v>
      </c>
      <c r="N7" s="157" t="s">
        <v>122</v>
      </c>
      <c r="O7" s="157" t="s">
        <v>123</v>
      </c>
      <c r="P7" s="157" t="s">
        <v>124</v>
      </c>
      <c r="Q7" s="157" t="s">
        <v>125</v>
      </c>
      <c r="R7" s="157" t="s">
        <v>126</v>
      </c>
      <c r="S7" s="157" t="s">
        <v>127</v>
      </c>
      <c r="T7" s="157" t="s">
        <v>128</v>
      </c>
      <c r="U7" s="157" t="s">
        <v>129</v>
      </c>
      <c r="V7" s="153" t="s">
        <v>133</v>
      </c>
    </row>
    <row r="8" spans="1:24" ht="20.100000000000001" customHeight="1" x14ac:dyDescent="0.15">
      <c r="A8" s="14"/>
      <c r="B8" s="361"/>
      <c r="C8" s="362"/>
      <c r="D8" s="362"/>
      <c r="E8" s="362"/>
      <c r="F8" s="362"/>
      <c r="G8" s="362"/>
      <c r="H8" s="362"/>
      <c r="I8" s="363"/>
      <c r="J8" s="169"/>
      <c r="K8" s="169"/>
      <c r="L8" s="169"/>
      <c r="M8" s="169"/>
      <c r="N8" s="169"/>
      <c r="O8" s="169"/>
      <c r="P8" s="169"/>
      <c r="Q8" s="169"/>
      <c r="R8" s="169"/>
      <c r="S8" s="169"/>
      <c r="T8" s="169"/>
      <c r="U8" s="169"/>
      <c r="V8" s="185">
        <f>SUM(J8:U8)</f>
        <v>0</v>
      </c>
    </row>
    <row r="9" spans="1:24" ht="20.100000000000001" customHeight="1" x14ac:dyDescent="0.15">
      <c r="A9" s="14"/>
      <c r="B9" s="361"/>
      <c r="C9" s="362"/>
      <c r="D9" s="362"/>
      <c r="E9" s="362"/>
      <c r="F9" s="362"/>
      <c r="G9" s="362"/>
      <c r="H9" s="362"/>
      <c r="I9" s="363"/>
      <c r="J9" s="170"/>
      <c r="K9" s="170"/>
      <c r="L9" s="170"/>
      <c r="M9" s="170"/>
      <c r="N9" s="170"/>
      <c r="O9" s="170"/>
      <c r="P9" s="170"/>
      <c r="Q9" s="170"/>
      <c r="R9" s="170"/>
      <c r="S9" s="170"/>
      <c r="T9" s="170"/>
      <c r="U9" s="170"/>
      <c r="V9" s="186">
        <f t="shared" ref="V9:V15" si="0">SUM(J9:U9)</f>
        <v>0</v>
      </c>
    </row>
    <row r="10" spans="1:24" ht="20.100000000000001" customHeight="1" x14ac:dyDescent="0.15">
      <c r="A10" s="14"/>
      <c r="B10" s="361"/>
      <c r="C10" s="362"/>
      <c r="D10" s="362"/>
      <c r="E10" s="362"/>
      <c r="F10" s="362"/>
      <c r="G10" s="362"/>
      <c r="H10" s="362"/>
      <c r="I10" s="363"/>
      <c r="J10" s="170"/>
      <c r="K10" s="170"/>
      <c r="L10" s="170"/>
      <c r="M10" s="170"/>
      <c r="N10" s="170"/>
      <c r="O10" s="170"/>
      <c r="P10" s="170"/>
      <c r="Q10" s="170"/>
      <c r="R10" s="170"/>
      <c r="S10" s="170"/>
      <c r="T10" s="170"/>
      <c r="U10" s="170"/>
      <c r="V10" s="186">
        <f t="shared" si="0"/>
        <v>0</v>
      </c>
    </row>
    <row r="11" spans="1:24" ht="20.100000000000001" customHeight="1" x14ac:dyDescent="0.15">
      <c r="A11" s="14"/>
      <c r="B11" s="361"/>
      <c r="C11" s="362"/>
      <c r="D11" s="362"/>
      <c r="E11" s="362"/>
      <c r="F11" s="362"/>
      <c r="G11" s="362"/>
      <c r="H11" s="362"/>
      <c r="I11" s="363"/>
      <c r="J11" s="170"/>
      <c r="K11" s="171"/>
      <c r="L11" s="171"/>
      <c r="M11" s="171"/>
      <c r="N11" s="171"/>
      <c r="O11" s="171"/>
      <c r="P11" s="171"/>
      <c r="Q11" s="171"/>
      <c r="R11" s="171"/>
      <c r="S11" s="172"/>
      <c r="T11" s="172"/>
      <c r="U11" s="173"/>
      <c r="V11" s="186">
        <f t="shared" si="0"/>
        <v>0</v>
      </c>
    </row>
    <row r="12" spans="1:24" ht="20.100000000000001" customHeight="1" x14ac:dyDescent="0.15">
      <c r="A12" s="14"/>
      <c r="B12" s="350"/>
      <c r="C12" s="351"/>
      <c r="D12" s="351"/>
      <c r="E12" s="351"/>
      <c r="F12" s="351"/>
      <c r="G12" s="351"/>
      <c r="H12" s="351"/>
      <c r="I12" s="352"/>
      <c r="J12" s="158"/>
      <c r="K12" s="17"/>
      <c r="L12" s="17"/>
      <c r="M12" s="17"/>
      <c r="N12" s="17"/>
      <c r="O12" s="17"/>
      <c r="P12" s="17"/>
      <c r="Q12" s="17"/>
      <c r="R12" s="17"/>
      <c r="S12" s="18"/>
      <c r="T12" s="18"/>
      <c r="U12" s="19"/>
      <c r="V12" s="187">
        <f t="shared" si="0"/>
        <v>0</v>
      </c>
    </row>
    <row r="13" spans="1:24" ht="20.100000000000001" customHeight="1" x14ac:dyDescent="0.15">
      <c r="A13" s="14"/>
      <c r="B13" s="350"/>
      <c r="C13" s="351"/>
      <c r="D13" s="351"/>
      <c r="E13" s="351"/>
      <c r="F13" s="351"/>
      <c r="G13" s="351"/>
      <c r="H13" s="351"/>
      <c r="I13" s="352"/>
      <c r="J13" s="158"/>
      <c r="K13" s="17"/>
      <c r="L13" s="17"/>
      <c r="M13" s="17"/>
      <c r="N13" s="17"/>
      <c r="O13" s="17"/>
      <c r="P13" s="17"/>
      <c r="Q13" s="17"/>
      <c r="R13" s="17"/>
      <c r="S13" s="18"/>
      <c r="T13" s="18"/>
      <c r="U13" s="19"/>
      <c r="V13" s="187">
        <f t="shared" si="0"/>
        <v>0</v>
      </c>
    </row>
    <row r="14" spans="1:24" ht="20.100000000000001" customHeight="1" x14ac:dyDescent="0.15">
      <c r="A14" s="14"/>
      <c r="B14" s="350"/>
      <c r="C14" s="351"/>
      <c r="D14" s="351"/>
      <c r="E14" s="351"/>
      <c r="F14" s="351"/>
      <c r="G14" s="351"/>
      <c r="H14" s="351"/>
      <c r="I14" s="352"/>
      <c r="J14" s="158"/>
      <c r="K14" s="17"/>
      <c r="L14" s="17"/>
      <c r="M14" s="17"/>
      <c r="N14" s="17"/>
      <c r="O14" s="17"/>
      <c r="P14" s="17"/>
      <c r="Q14" s="17"/>
      <c r="R14" s="17"/>
      <c r="S14" s="18"/>
      <c r="T14" s="18"/>
      <c r="U14" s="19"/>
      <c r="V14" s="187">
        <f t="shared" si="0"/>
        <v>0</v>
      </c>
    </row>
    <row r="15" spans="1:24" ht="20.100000000000001" customHeight="1" thickBot="1" x14ac:dyDescent="0.2">
      <c r="A15" s="14"/>
      <c r="B15" s="343"/>
      <c r="C15" s="344"/>
      <c r="D15" s="344"/>
      <c r="E15" s="344"/>
      <c r="F15" s="344"/>
      <c r="G15" s="344"/>
      <c r="H15" s="344"/>
      <c r="I15" s="345"/>
      <c r="J15" s="161"/>
      <c r="K15" s="161"/>
      <c r="L15" s="161"/>
      <c r="M15" s="161"/>
      <c r="N15" s="161"/>
      <c r="O15" s="161"/>
      <c r="P15" s="161"/>
      <c r="Q15" s="161"/>
      <c r="R15" s="161"/>
      <c r="S15" s="21"/>
      <c r="T15" s="21"/>
      <c r="U15" s="160"/>
      <c r="V15" s="37">
        <f t="shared" si="0"/>
        <v>0</v>
      </c>
    </row>
    <row r="16" spans="1:24" ht="28.5" customHeight="1" thickTop="1" x14ac:dyDescent="0.15">
      <c r="A16" s="14"/>
      <c r="B16" s="346" t="s">
        <v>155</v>
      </c>
      <c r="C16" s="347"/>
      <c r="D16" s="347"/>
      <c r="E16" s="347"/>
      <c r="F16" s="347"/>
      <c r="G16" s="347"/>
      <c r="H16" s="347"/>
      <c r="I16" s="348"/>
      <c r="J16" s="162">
        <f t="shared" ref="J16:U16" si="1">SUM(J8:J15)</f>
        <v>0</v>
      </c>
      <c r="K16" s="162">
        <f t="shared" si="1"/>
        <v>0</v>
      </c>
      <c r="L16" s="162">
        <f t="shared" si="1"/>
        <v>0</v>
      </c>
      <c r="M16" s="162">
        <f t="shared" si="1"/>
        <v>0</v>
      </c>
      <c r="N16" s="162">
        <f t="shared" si="1"/>
        <v>0</v>
      </c>
      <c r="O16" s="162">
        <f t="shared" si="1"/>
        <v>0</v>
      </c>
      <c r="P16" s="162">
        <f t="shared" si="1"/>
        <v>0</v>
      </c>
      <c r="Q16" s="162">
        <f t="shared" si="1"/>
        <v>0</v>
      </c>
      <c r="R16" s="162">
        <f t="shared" si="1"/>
        <v>0</v>
      </c>
      <c r="S16" s="162">
        <f t="shared" si="1"/>
        <v>0</v>
      </c>
      <c r="T16" s="162">
        <f t="shared" si="1"/>
        <v>0</v>
      </c>
      <c r="U16" s="22">
        <f t="shared" si="1"/>
        <v>0</v>
      </c>
      <c r="V16" s="23">
        <f>SUM(J16:U16)</f>
        <v>0</v>
      </c>
      <c r="W16" s="100"/>
      <c r="X16" s="24"/>
    </row>
    <row r="17" spans="1:29" ht="20.100000000000001" customHeight="1" x14ac:dyDescent="0.15">
      <c r="A17" s="14"/>
      <c r="B17" s="25"/>
      <c r="C17" s="25"/>
      <c r="E17" s="25"/>
      <c r="F17" s="25"/>
      <c r="G17" s="25"/>
      <c r="H17" s="25"/>
      <c r="I17" s="25"/>
      <c r="J17" s="26"/>
      <c r="K17" s="26"/>
      <c r="L17" s="26"/>
      <c r="M17" s="26"/>
      <c r="N17" s="26"/>
      <c r="O17" s="26"/>
      <c r="P17" s="26"/>
      <c r="Q17" s="26"/>
      <c r="R17" s="26"/>
      <c r="S17" s="27"/>
      <c r="T17" s="27"/>
      <c r="U17" s="27"/>
      <c r="V17" s="108" t="str">
        <f>IF(V16=0,"",IF(OR(実績報告!H19=積算根拠!V16,実績報告!H24=積算根拠!V16),"","要確認"))</f>
        <v/>
      </c>
      <c r="W17" s="9"/>
    </row>
    <row r="18" spans="1:29" ht="20.100000000000001" customHeight="1" x14ac:dyDescent="0.15">
      <c r="A18" s="14"/>
      <c r="B18" s="25"/>
      <c r="C18" s="25"/>
      <c r="E18" s="25"/>
      <c r="F18" s="25"/>
      <c r="G18" s="25"/>
      <c r="H18" s="25"/>
      <c r="I18" s="25"/>
      <c r="J18" s="26"/>
      <c r="K18" s="26"/>
      <c r="L18" s="26"/>
      <c r="M18" s="26"/>
      <c r="N18" s="26"/>
      <c r="O18" s="26"/>
      <c r="P18" s="26"/>
      <c r="Q18" s="26"/>
      <c r="R18" s="349"/>
      <c r="S18" s="349"/>
      <c r="T18" s="349"/>
      <c r="U18" s="349"/>
      <c r="V18" s="349"/>
      <c r="W18" s="28"/>
    </row>
    <row r="19" spans="1:29" ht="20.100000000000001" customHeight="1" x14ac:dyDescent="0.15">
      <c r="A19" s="13" t="s">
        <v>165</v>
      </c>
      <c r="B19" s="14" t="s">
        <v>158</v>
      </c>
      <c r="C19" s="15"/>
      <c r="D19" s="15"/>
      <c r="E19" s="15"/>
      <c r="F19" s="15"/>
      <c r="G19" s="15"/>
      <c r="H19" s="15"/>
      <c r="I19" s="15"/>
      <c r="Q19" s="30"/>
      <c r="S19" s="163"/>
      <c r="T19" s="11"/>
      <c r="U19" s="9"/>
      <c r="V19" s="9"/>
      <c r="W19" s="9"/>
    </row>
    <row r="20" spans="1:29" ht="20.100000000000001" customHeight="1" x14ac:dyDescent="0.15">
      <c r="A20" s="13"/>
      <c r="B20" s="14"/>
      <c r="C20" s="15"/>
      <c r="D20" s="15"/>
      <c r="E20" s="15"/>
      <c r="F20" s="15"/>
      <c r="G20" s="15"/>
      <c r="H20" s="15"/>
      <c r="I20" s="15"/>
      <c r="Q20" s="30"/>
      <c r="S20" s="203"/>
      <c r="T20" s="11"/>
      <c r="U20" s="9"/>
      <c r="V20" s="9"/>
      <c r="W20" s="9"/>
    </row>
    <row r="21" spans="1:29" s="15" customFormat="1" ht="36.75" customHeight="1" x14ac:dyDescent="0.15">
      <c r="B21" s="364" t="s">
        <v>153</v>
      </c>
      <c r="C21" s="365"/>
      <c r="D21" s="365"/>
      <c r="E21" s="365"/>
      <c r="F21" s="365"/>
      <c r="G21" s="365"/>
      <c r="H21" s="365"/>
      <c r="I21" s="365"/>
      <c r="J21" s="174" t="s">
        <v>171</v>
      </c>
      <c r="K21" s="174" t="s">
        <v>171</v>
      </c>
      <c r="L21" s="174" t="s">
        <v>171</v>
      </c>
      <c r="M21" s="174" t="s">
        <v>171</v>
      </c>
      <c r="N21" s="174" t="s">
        <v>171</v>
      </c>
      <c r="O21" s="174" t="s">
        <v>171</v>
      </c>
      <c r="P21" s="174" t="s">
        <v>171</v>
      </c>
      <c r="Q21" s="174" t="s">
        <v>171</v>
      </c>
      <c r="R21" s="174" t="s">
        <v>171</v>
      </c>
      <c r="S21" s="174" t="s">
        <v>171</v>
      </c>
      <c r="T21" s="174" t="s">
        <v>171</v>
      </c>
      <c r="U21" s="174" t="s">
        <v>171</v>
      </c>
      <c r="V21" s="175" t="s">
        <v>135</v>
      </c>
      <c r="W21" s="11"/>
    </row>
    <row r="22" spans="1:29" s="15" customFormat="1" ht="36.75" customHeight="1" x14ac:dyDescent="0.15">
      <c r="B22" s="364" t="s">
        <v>147</v>
      </c>
      <c r="C22" s="365"/>
      <c r="D22" s="365"/>
      <c r="E22" s="365"/>
      <c r="F22" s="365"/>
      <c r="G22" s="365"/>
      <c r="H22" s="365"/>
      <c r="I22" s="366"/>
      <c r="J22" s="176"/>
      <c r="K22" s="176"/>
      <c r="L22" s="176"/>
      <c r="M22" s="176"/>
      <c r="N22" s="176"/>
      <c r="O22" s="176"/>
      <c r="P22" s="176"/>
      <c r="Q22" s="176"/>
      <c r="R22" s="176"/>
      <c r="S22" s="176"/>
      <c r="T22" s="176"/>
      <c r="U22" s="176"/>
      <c r="V22" s="177">
        <f>ROUNDDOWN(SUM(J22:U22),1)</f>
        <v>0</v>
      </c>
      <c r="W22" s="11"/>
    </row>
    <row r="23" spans="1:29" s="15" customFormat="1" ht="21.75" customHeight="1" x14ac:dyDescent="0.15">
      <c r="B23" s="76" t="s">
        <v>194</v>
      </c>
      <c r="C23" s="69"/>
      <c r="D23" s="69"/>
      <c r="E23" s="69"/>
      <c r="F23" s="69"/>
      <c r="G23" s="69"/>
      <c r="H23" s="69"/>
      <c r="I23" s="69"/>
      <c r="J23" s="69"/>
      <c r="K23" s="69"/>
      <c r="L23" s="69"/>
      <c r="M23" s="69"/>
      <c r="N23" s="69"/>
      <c r="O23" s="69"/>
      <c r="P23" s="69"/>
      <c r="Q23" s="69"/>
      <c r="R23" s="69"/>
      <c r="S23" s="69"/>
      <c r="T23" s="69"/>
      <c r="U23" s="69"/>
      <c r="V23" s="70"/>
      <c r="W23" s="11"/>
    </row>
    <row r="24" spans="1:29" s="15" customFormat="1" ht="20.100000000000001" customHeight="1" x14ac:dyDescent="0.15">
      <c r="B24" s="376" t="str">
        <f>IF(COUNTA(E24:E29)&gt;0,"","〇を記入！→")</f>
        <v>〇を記入！→</v>
      </c>
      <c r="C24" s="377"/>
      <c r="D24" s="378"/>
      <c r="E24" s="65"/>
      <c r="F24" s="379" t="s">
        <v>40</v>
      </c>
      <c r="G24" s="379"/>
      <c r="H24" s="379"/>
      <c r="I24" s="68"/>
      <c r="J24" s="178"/>
      <c r="K24" s="178"/>
      <c r="L24" s="178"/>
      <c r="M24" s="178"/>
      <c r="N24" s="178"/>
      <c r="O24" s="178"/>
      <c r="P24" s="178"/>
      <c r="Q24" s="178"/>
      <c r="R24" s="178"/>
      <c r="S24" s="178"/>
      <c r="T24" s="178"/>
      <c r="U24" s="178"/>
      <c r="V24" s="31">
        <f>SUM(J24:U24)</f>
        <v>0</v>
      </c>
      <c r="W24" s="11"/>
      <c r="Z24" s="15" t="s">
        <v>130</v>
      </c>
    </row>
    <row r="25" spans="1:29" s="15" customFormat="1" ht="20.100000000000001" customHeight="1" x14ac:dyDescent="0.15">
      <c r="B25" s="368" t="s">
        <v>151</v>
      </c>
      <c r="C25" s="369"/>
      <c r="D25" s="370"/>
      <c r="E25" s="32"/>
      <c r="F25" s="33" t="s">
        <v>166</v>
      </c>
      <c r="G25" s="32" t="s">
        <v>167</v>
      </c>
      <c r="H25" s="164"/>
      <c r="I25" s="165" t="s">
        <v>168</v>
      </c>
      <c r="J25" s="179"/>
      <c r="K25" s="179"/>
      <c r="L25" s="179"/>
      <c r="M25" s="179"/>
      <c r="N25" s="179"/>
      <c r="O25" s="179"/>
      <c r="P25" s="179"/>
      <c r="Q25" s="179"/>
      <c r="R25" s="179"/>
      <c r="S25" s="179"/>
      <c r="T25" s="179"/>
      <c r="U25" s="179"/>
      <c r="V25" s="20">
        <f t="shared" ref="V25:V30" si="2">SUM(J25:U25)</f>
        <v>0</v>
      </c>
      <c r="W25" s="11"/>
    </row>
    <row r="26" spans="1:29" s="15" customFormat="1" ht="20.100000000000001" customHeight="1" x14ac:dyDescent="0.15">
      <c r="B26" s="368"/>
      <c r="C26" s="369"/>
      <c r="D26" s="370"/>
      <c r="E26" s="32"/>
      <c r="F26" s="33" t="s">
        <v>166</v>
      </c>
      <c r="G26" s="32" t="s">
        <v>167</v>
      </c>
      <c r="H26" s="164"/>
      <c r="I26" s="95" t="s">
        <v>168</v>
      </c>
      <c r="J26" s="179"/>
      <c r="K26" s="179"/>
      <c r="L26" s="179"/>
      <c r="M26" s="179"/>
      <c r="N26" s="179"/>
      <c r="O26" s="179"/>
      <c r="P26" s="179"/>
      <c r="Q26" s="179"/>
      <c r="R26" s="179"/>
      <c r="S26" s="179"/>
      <c r="T26" s="179"/>
      <c r="U26" s="179"/>
      <c r="V26" s="20">
        <f t="shared" si="2"/>
        <v>0</v>
      </c>
      <c r="W26" s="11"/>
    </row>
    <row r="27" spans="1:29" s="15" customFormat="1" ht="20.100000000000001" customHeight="1" x14ac:dyDescent="0.15">
      <c r="B27" s="368"/>
      <c r="C27" s="369"/>
      <c r="D27" s="370"/>
      <c r="E27" s="32"/>
      <c r="F27" s="33" t="s">
        <v>166</v>
      </c>
      <c r="G27" s="32" t="s">
        <v>167</v>
      </c>
      <c r="H27" s="166"/>
      <c r="I27" s="95" t="s">
        <v>168</v>
      </c>
      <c r="J27" s="179"/>
      <c r="K27" s="179"/>
      <c r="L27" s="179"/>
      <c r="M27" s="179"/>
      <c r="N27" s="179"/>
      <c r="O27" s="179"/>
      <c r="P27" s="179"/>
      <c r="Q27" s="179"/>
      <c r="R27" s="179"/>
      <c r="S27" s="180"/>
      <c r="T27" s="180"/>
      <c r="U27" s="180"/>
      <c r="V27" s="20">
        <f t="shared" si="2"/>
        <v>0</v>
      </c>
      <c r="W27" s="11"/>
    </row>
    <row r="28" spans="1:29" s="15" customFormat="1" ht="20.100000000000001" customHeight="1" x14ac:dyDescent="0.15">
      <c r="B28" s="368"/>
      <c r="C28" s="369"/>
      <c r="D28" s="370"/>
      <c r="E28" s="65"/>
      <c r="F28" s="371" t="s">
        <v>41</v>
      </c>
      <c r="G28" s="371"/>
      <c r="H28" s="371"/>
      <c r="I28" s="372"/>
      <c r="J28" s="179"/>
      <c r="K28" s="181"/>
      <c r="L28" s="181"/>
      <c r="M28" s="181"/>
      <c r="N28" s="181"/>
      <c r="O28" s="181"/>
      <c r="P28" s="181"/>
      <c r="Q28" s="181"/>
      <c r="R28" s="181"/>
      <c r="S28" s="182"/>
      <c r="T28" s="182"/>
      <c r="U28" s="182"/>
      <c r="V28" s="20">
        <f t="shared" si="2"/>
        <v>0</v>
      </c>
      <c r="W28" s="11"/>
    </row>
    <row r="29" spans="1:29" s="15" customFormat="1" ht="20.100000000000001" customHeight="1" thickBot="1" x14ac:dyDescent="0.2">
      <c r="B29" s="368"/>
      <c r="C29" s="369"/>
      <c r="D29" s="370"/>
      <c r="E29" s="34"/>
      <c r="F29" s="35" t="s">
        <v>169</v>
      </c>
      <c r="G29" s="35" t="s">
        <v>170</v>
      </c>
      <c r="H29" s="167"/>
      <c r="I29" s="36" t="s">
        <v>150</v>
      </c>
      <c r="J29" s="183"/>
      <c r="K29" s="183"/>
      <c r="L29" s="183"/>
      <c r="M29" s="183"/>
      <c r="N29" s="183"/>
      <c r="O29" s="183"/>
      <c r="P29" s="183"/>
      <c r="Q29" s="183"/>
      <c r="R29" s="183"/>
      <c r="S29" s="184"/>
      <c r="T29" s="184"/>
      <c r="U29" s="184"/>
      <c r="V29" s="37">
        <f t="shared" si="2"/>
        <v>0</v>
      </c>
      <c r="W29" s="11"/>
      <c r="AA29" s="107"/>
      <c r="AB29" s="107"/>
      <c r="AC29" s="107"/>
    </row>
    <row r="30" spans="1:29" s="15" customFormat="1" ht="33" customHeight="1" thickTop="1" x14ac:dyDescent="0.15">
      <c r="B30" s="97"/>
      <c r="C30" s="98"/>
      <c r="D30" s="99"/>
      <c r="E30" s="347" t="s">
        <v>131</v>
      </c>
      <c r="F30" s="347"/>
      <c r="G30" s="347"/>
      <c r="H30" s="347"/>
      <c r="I30" s="348"/>
      <c r="J30" s="156">
        <f>SUM(J24:J29)</f>
        <v>0</v>
      </c>
      <c r="K30" s="156">
        <f>SUM(K24:K29)</f>
        <v>0</v>
      </c>
      <c r="L30" s="156">
        <f t="shared" ref="L30:U30" si="3">SUM(L24:L29)</f>
        <v>0</v>
      </c>
      <c r="M30" s="156">
        <f t="shared" si="3"/>
        <v>0</v>
      </c>
      <c r="N30" s="156">
        <f t="shared" si="3"/>
        <v>0</v>
      </c>
      <c r="O30" s="156">
        <f t="shared" si="3"/>
        <v>0</v>
      </c>
      <c r="P30" s="156">
        <f t="shared" si="3"/>
        <v>0</v>
      </c>
      <c r="Q30" s="156">
        <f t="shared" si="3"/>
        <v>0</v>
      </c>
      <c r="R30" s="156">
        <f t="shared" si="3"/>
        <v>0</v>
      </c>
      <c r="S30" s="38">
        <f t="shared" si="3"/>
        <v>0</v>
      </c>
      <c r="T30" s="38">
        <f t="shared" si="3"/>
        <v>0</v>
      </c>
      <c r="U30" s="155">
        <f t="shared" si="3"/>
        <v>0</v>
      </c>
      <c r="V30" s="101">
        <f t="shared" si="2"/>
        <v>0</v>
      </c>
    </row>
    <row r="31" spans="1:29" s="15" customFormat="1" ht="33" customHeight="1" x14ac:dyDescent="0.15">
      <c r="B31" s="373" t="s">
        <v>154</v>
      </c>
      <c r="C31" s="373"/>
      <c r="D31" s="373"/>
      <c r="E31" s="373"/>
      <c r="F31" s="373"/>
      <c r="G31" s="373"/>
      <c r="H31" s="373"/>
      <c r="I31" s="373"/>
      <c r="J31" s="154"/>
      <c r="K31" s="154"/>
      <c r="L31" s="154"/>
      <c r="M31" s="154"/>
      <c r="N31" s="154"/>
      <c r="O31" s="154"/>
      <c r="P31" s="154"/>
      <c r="Q31" s="154"/>
      <c r="R31" s="154"/>
      <c r="S31" s="154"/>
      <c r="T31" s="154"/>
      <c r="U31" s="154"/>
      <c r="V31" s="109">
        <f>SUM(J31:U31)</f>
        <v>0</v>
      </c>
      <c r="W31" s="63"/>
    </row>
    <row r="32" spans="1:29" s="15" customFormat="1" ht="33" customHeight="1" x14ac:dyDescent="0.15">
      <c r="A32" s="39"/>
      <c r="B32" s="15" t="s">
        <v>146</v>
      </c>
      <c r="C32" s="29"/>
      <c r="D32" s="27"/>
      <c r="E32" s="27"/>
      <c r="F32" s="29"/>
      <c r="G32" s="29"/>
      <c r="H32" s="65"/>
      <c r="I32" s="65"/>
      <c r="J32" s="64"/>
      <c r="K32" s="40"/>
      <c r="L32" s="40"/>
      <c r="M32" s="40"/>
      <c r="N32" s="40"/>
      <c r="O32" s="40"/>
      <c r="P32" s="40"/>
      <c r="Q32" s="40"/>
      <c r="R32" s="41"/>
      <c r="S32" s="373" t="s">
        <v>141</v>
      </c>
      <c r="T32" s="373"/>
      <c r="U32" s="373"/>
      <c r="V32" s="42"/>
      <c r="W32" s="11"/>
      <c r="Y32" s="9"/>
      <c r="Z32" s="9"/>
      <c r="AA32" s="9"/>
    </row>
    <row r="33" spans="1:27" s="15" customFormat="1" ht="33" customHeight="1" x14ac:dyDescent="0.15">
      <c r="A33" s="163"/>
      <c r="B33" s="15" t="s">
        <v>157</v>
      </c>
      <c r="C33" s="29"/>
      <c r="D33" s="27"/>
      <c r="E33" s="27"/>
      <c r="F33" s="29"/>
      <c r="G33" s="29"/>
      <c r="I33" s="65"/>
      <c r="J33" s="64"/>
      <c r="K33" s="40"/>
      <c r="L33" s="40"/>
      <c r="M33" s="40"/>
      <c r="N33" s="40"/>
      <c r="O33" s="40"/>
      <c r="P33" s="40"/>
      <c r="Q33" s="40"/>
      <c r="R33" s="41"/>
      <c r="S33" s="364" t="s">
        <v>159</v>
      </c>
      <c r="T33" s="365"/>
      <c r="U33" s="366"/>
      <c r="V33" s="110">
        <f>V31+V32</f>
        <v>0</v>
      </c>
      <c r="W33" s="111" t="str">
        <f>IF(V33=0,"",IF(OR(実績報告!H20=積算根拠!V33,実績報告!H25=積算根拠!V33),"","要確認"))</f>
        <v/>
      </c>
      <c r="Y33" s="9"/>
      <c r="Z33" s="9"/>
      <c r="AA33" s="9"/>
    </row>
    <row r="34" spans="1:27" s="15" customFormat="1" ht="33" customHeight="1" x14ac:dyDescent="0.15">
      <c r="A34" s="163"/>
      <c r="C34" s="367" t="s">
        <v>149</v>
      </c>
      <c r="D34" s="367"/>
      <c r="E34" s="367"/>
      <c r="F34" s="367"/>
      <c r="G34" s="367"/>
      <c r="H34" s="367"/>
      <c r="I34" s="367"/>
      <c r="J34" s="367"/>
      <c r="K34" s="367"/>
      <c r="L34" s="367"/>
      <c r="M34" s="367"/>
      <c r="N34" s="367"/>
      <c r="O34" s="367"/>
      <c r="P34" s="367"/>
      <c r="Q34" s="367"/>
      <c r="R34" s="367"/>
      <c r="S34" s="367"/>
      <c r="T34" s="367"/>
      <c r="U34" s="367"/>
      <c r="V34" s="367"/>
      <c r="W34" s="73"/>
      <c r="Y34" s="9"/>
      <c r="Z34" s="9"/>
      <c r="AA34" s="9"/>
    </row>
    <row r="35" spans="1:27" ht="18" customHeight="1" x14ac:dyDescent="0.15">
      <c r="A35" s="43"/>
      <c r="B35" s="44"/>
      <c r="C35" s="367"/>
      <c r="D35" s="367"/>
      <c r="E35" s="367"/>
      <c r="F35" s="367"/>
      <c r="G35" s="367"/>
      <c r="H35" s="367"/>
      <c r="I35" s="367"/>
      <c r="J35" s="367"/>
      <c r="K35" s="367"/>
      <c r="L35" s="367"/>
      <c r="M35" s="367"/>
      <c r="N35" s="367"/>
      <c r="O35" s="367"/>
      <c r="P35" s="367"/>
      <c r="Q35" s="367"/>
      <c r="R35" s="367"/>
      <c r="S35" s="367"/>
      <c r="T35" s="367"/>
      <c r="U35" s="367"/>
      <c r="V35" s="367"/>
      <c r="X35" s="27"/>
      <c r="Y35" s="29"/>
    </row>
    <row r="36" spans="1:27" ht="22.5" customHeight="1" x14ac:dyDescent="0.15">
      <c r="B36" s="61"/>
      <c r="C36" s="367"/>
      <c r="D36" s="367"/>
      <c r="E36" s="367"/>
      <c r="F36" s="367"/>
      <c r="G36" s="367"/>
      <c r="H36" s="367"/>
      <c r="I36" s="367"/>
      <c r="J36" s="367"/>
      <c r="K36" s="367"/>
      <c r="L36" s="367"/>
      <c r="M36" s="367"/>
      <c r="N36" s="367"/>
      <c r="O36" s="367"/>
      <c r="P36" s="367"/>
      <c r="Q36" s="367"/>
      <c r="R36" s="367"/>
      <c r="S36" s="367"/>
      <c r="T36" s="367"/>
      <c r="U36" s="367"/>
      <c r="V36" s="367"/>
      <c r="W36" s="45"/>
      <c r="X36" s="45"/>
      <c r="Y36" s="45"/>
    </row>
    <row r="37" spans="1:27" ht="21" customHeight="1" x14ac:dyDescent="0.15">
      <c r="B37" s="44"/>
      <c r="C37" s="15"/>
      <c r="R37" s="46"/>
      <c r="S37" s="369"/>
      <c r="T37" s="369"/>
      <c r="U37" s="369"/>
      <c r="V37" s="29"/>
      <c r="W37" s="27"/>
      <c r="X37" s="27"/>
      <c r="Y37" s="29"/>
    </row>
    <row r="38" spans="1:27" s="15" customFormat="1" ht="30.75" customHeight="1" x14ac:dyDescent="0.15">
      <c r="A38" s="24"/>
      <c r="B38" s="64"/>
      <c r="C38" s="29"/>
      <c r="D38" s="27"/>
      <c r="E38" s="27"/>
      <c r="F38" s="29"/>
      <c r="G38" s="29"/>
      <c r="H38" s="65"/>
      <c r="I38" s="65"/>
      <c r="J38" s="64"/>
      <c r="K38" s="40"/>
      <c r="L38" s="40"/>
      <c r="M38" s="40"/>
      <c r="N38" s="40"/>
      <c r="O38" s="40"/>
      <c r="P38" s="40"/>
      <c r="Q38" s="40"/>
      <c r="R38" s="41"/>
      <c r="S38" s="49"/>
      <c r="T38" s="49"/>
      <c r="U38" s="49"/>
      <c r="V38" s="50"/>
      <c r="W38" s="11"/>
      <c r="Y38" s="9"/>
      <c r="Z38" s="9"/>
      <c r="AA38" s="9"/>
    </row>
    <row r="39" spans="1:27" s="14" customFormat="1" ht="20.100000000000001" customHeight="1" x14ac:dyDescent="0.15">
      <c r="K39" s="11"/>
      <c r="S39" s="48"/>
      <c r="T39" s="374"/>
      <c r="U39" s="374"/>
      <c r="V39" s="374"/>
      <c r="W39" s="11"/>
    </row>
    <row r="40" spans="1:27" s="52" customFormat="1" ht="26.25" customHeight="1" x14ac:dyDescent="0.15">
      <c r="C40" s="14"/>
      <c r="D40" s="47"/>
      <c r="E40" s="51"/>
      <c r="S40" s="53"/>
      <c r="T40" s="54"/>
      <c r="U40" s="375"/>
      <c r="V40" s="375"/>
      <c r="W40" s="55"/>
    </row>
    <row r="41" spans="1:27" s="11" customFormat="1" ht="15" customHeight="1" x14ac:dyDescent="0.15">
      <c r="A41" s="56"/>
      <c r="S41" s="57"/>
      <c r="T41" s="58"/>
      <c r="U41" s="58"/>
      <c r="V41" s="58"/>
    </row>
    <row r="42" spans="1:27" s="11" customFormat="1" ht="15" customHeight="1" x14ac:dyDescent="0.15">
      <c r="B42" s="59"/>
      <c r="C42" s="59"/>
      <c r="D42" s="59"/>
      <c r="E42" s="59"/>
      <c r="S42" s="57"/>
      <c r="T42" s="58"/>
      <c r="U42" s="58"/>
      <c r="V42" s="58"/>
    </row>
    <row r="43" spans="1:27" s="11" customFormat="1" ht="15" customHeight="1" x14ac:dyDescent="0.15">
      <c r="A43" s="60"/>
      <c r="B43" s="367"/>
      <c r="C43" s="367"/>
      <c r="D43" s="367"/>
      <c r="E43" s="367"/>
      <c r="F43" s="367"/>
      <c r="G43" s="367"/>
      <c r="H43" s="367"/>
      <c r="I43" s="367"/>
      <c r="J43" s="367"/>
      <c r="K43" s="367"/>
      <c r="L43" s="367"/>
      <c r="M43" s="367"/>
      <c r="N43" s="61"/>
      <c r="O43" s="61"/>
      <c r="P43" s="61"/>
      <c r="Q43" s="61"/>
      <c r="R43" s="61"/>
      <c r="S43" s="61"/>
      <c r="T43" s="61"/>
      <c r="U43" s="61"/>
      <c r="V43" s="61"/>
      <c r="W43" s="61"/>
    </row>
    <row r="44" spans="1:27" s="11" customFormat="1" ht="15" customHeight="1" x14ac:dyDescent="0.15">
      <c r="B44" s="61"/>
      <c r="C44" s="367"/>
      <c r="D44" s="367"/>
      <c r="E44" s="367"/>
      <c r="F44" s="367"/>
      <c r="G44" s="367"/>
      <c r="H44" s="367"/>
      <c r="I44" s="367"/>
      <c r="J44" s="367"/>
      <c r="K44" s="367"/>
      <c r="L44" s="367"/>
      <c r="M44" s="367"/>
      <c r="N44" s="367"/>
      <c r="O44" s="367"/>
      <c r="P44" s="61"/>
      <c r="Q44" s="61"/>
      <c r="R44" s="61"/>
      <c r="S44" s="61"/>
      <c r="T44" s="61"/>
      <c r="U44" s="61"/>
      <c r="V44" s="61"/>
      <c r="W44" s="61"/>
    </row>
    <row r="45" spans="1:27" s="11" customFormat="1" ht="15" customHeight="1" x14ac:dyDescent="0.15">
      <c r="C45" s="15"/>
      <c r="S45" s="57"/>
      <c r="T45" s="58"/>
      <c r="U45" s="58"/>
      <c r="V45" s="58"/>
    </row>
    <row r="46" spans="1:27" s="11" customFormat="1" ht="15" customHeight="1" x14ac:dyDescent="0.15">
      <c r="S46" s="57"/>
      <c r="T46" s="58"/>
      <c r="U46" s="58"/>
      <c r="V46" s="58"/>
    </row>
    <row r="47" spans="1:27" s="11" customFormat="1" ht="15" customHeight="1" x14ac:dyDescent="0.15">
      <c r="A47" s="163"/>
      <c r="B47" s="62"/>
      <c r="C47" s="15"/>
      <c r="D47" s="15"/>
      <c r="S47" s="57"/>
      <c r="T47" s="58"/>
      <c r="U47" s="58"/>
      <c r="V47" s="58"/>
    </row>
    <row r="48" spans="1:27" s="11" customFormat="1" ht="15" customHeight="1" x14ac:dyDescent="0.15">
      <c r="S48" s="57"/>
      <c r="T48" s="58"/>
      <c r="U48" s="58"/>
      <c r="V48" s="58"/>
    </row>
    <row r="49" spans="1:24" s="11" customFormat="1" ht="20.100000000000001" customHeight="1" x14ac:dyDescent="0.15">
      <c r="A49" s="9"/>
      <c r="B49" s="9"/>
      <c r="C49" s="9"/>
      <c r="D49" s="9"/>
      <c r="E49" s="9"/>
      <c r="F49" s="9"/>
      <c r="G49" s="9"/>
      <c r="H49" s="9"/>
      <c r="I49" s="9"/>
      <c r="J49" s="9"/>
      <c r="K49" s="9"/>
      <c r="L49" s="9"/>
      <c r="M49" s="9"/>
      <c r="N49" s="9"/>
      <c r="O49" s="9"/>
      <c r="P49" s="9"/>
      <c r="Q49" s="9"/>
      <c r="R49" s="9"/>
      <c r="S49" s="10"/>
      <c r="T49" s="10"/>
      <c r="U49" s="10"/>
      <c r="V49" s="10"/>
      <c r="X49" s="9"/>
    </row>
  </sheetData>
  <sheetProtection insertColumns="0" insertRows="0" deleteColumns="0" deleteRows="0"/>
  <mergeCells count="31">
    <mergeCell ref="B21:I21"/>
    <mergeCell ref="B22:I22"/>
    <mergeCell ref="C44:O44"/>
    <mergeCell ref="B25:D29"/>
    <mergeCell ref="F28:I28"/>
    <mergeCell ref="E30:I30"/>
    <mergeCell ref="B31:I31"/>
    <mergeCell ref="C34:V36"/>
    <mergeCell ref="S37:U37"/>
    <mergeCell ref="T39:V39"/>
    <mergeCell ref="U40:V40"/>
    <mergeCell ref="B43:M43"/>
    <mergeCell ref="S32:U32"/>
    <mergeCell ref="S33:U33"/>
    <mergeCell ref="B24:D24"/>
    <mergeCell ref="F24:H24"/>
    <mergeCell ref="B15:I15"/>
    <mergeCell ref="B16:I16"/>
    <mergeCell ref="R18:V18"/>
    <mergeCell ref="B14:I14"/>
    <mergeCell ref="A2:W2"/>
    <mergeCell ref="B4:C4"/>
    <mergeCell ref="D4:L4"/>
    <mergeCell ref="N4:O4"/>
    <mergeCell ref="B7:I7"/>
    <mergeCell ref="B8:I8"/>
    <mergeCell ref="B9:I9"/>
    <mergeCell ref="B10:I10"/>
    <mergeCell ref="B11:I11"/>
    <mergeCell ref="B12:I12"/>
    <mergeCell ref="B13:I13"/>
  </mergeCells>
  <phoneticPr fontId="2"/>
  <dataValidations count="2">
    <dataValidation type="list" allowBlank="1" showInputMessage="1" showErrorMessage="1" sqref="E24:E29" xr:uid="{00000000-0002-0000-0400-000000000000}">
      <formula1>$Z$24</formula1>
    </dataValidation>
    <dataValidation type="decimal" allowBlank="1" showInputMessage="1" showErrorMessage="1" sqref="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VK983066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xr:uid="{00000000-0002-0000-0400-000001000000}">
      <formula1>0</formula1>
      <formula2>1000000</formula2>
    </dataValidation>
  </dataValidations>
  <pageMargins left="0.19685039370078741" right="0.19685039370078741" top="0.74" bottom="0.23622047244094491" header="0.75" footer="0.1968503937007874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zoomScale="85" zoomScaleNormal="85" workbookViewId="0">
      <selection activeCell="A2" sqref="A2:H2"/>
    </sheetView>
  </sheetViews>
  <sheetFormatPr defaultRowHeight="13.5" x14ac:dyDescent="0.15"/>
  <cols>
    <col min="1" max="1" width="3.75" style="2" customWidth="1"/>
    <col min="2" max="2" width="12.875" style="2" customWidth="1"/>
    <col min="3" max="3" width="19.375" style="2" customWidth="1"/>
    <col min="4" max="4" width="13.5" style="2" customWidth="1"/>
    <col min="5" max="5" width="10.75" style="1" customWidth="1"/>
    <col min="6" max="6" width="13.875" style="2" customWidth="1"/>
    <col min="7" max="7" width="3.5" style="3" customWidth="1"/>
    <col min="8" max="8" width="14.75" style="3" customWidth="1"/>
    <col min="9" max="9" width="5" style="1" customWidth="1"/>
    <col min="10" max="10" width="9.625" style="1" bestFit="1" customWidth="1"/>
    <col min="11" max="256" width="9" style="1"/>
    <col min="257" max="257" width="4.125" style="1" customWidth="1"/>
    <col min="258" max="258" width="9.25" style="1" customWidth="1"/>
    <col min="259" max="259" width="15.875" style="1" customWidth="1"/>
    <col min="260" max="260" width="8.125" style="1" customWidth="1"/>
    <col min="261" max="261" width="11.375" style="1" customWidth="1"/>
    <col min="262" max="262" width="12.875" style="1" customWidth="1"/>
    <col min="263" max="264" width="10.875" style="1" customWidth="1"/>
    <col min="265" max="512" width="9" style="1"/>
    <col min="513" max="513" width="4.125" style="1" customWidth="1"/>
    <col min="514" max="514" width="9.25" style="1" customWidth="1"/>
    <col min="515" max="515" width="15.875" style="1" customWidth="1"/>
    <col min="516" max="516" width="8.125" style="1" customWidth="1"/>
    <col min="517" max="517" width="11.375" style="1" customWidth="1"/>
    <col min="518" max="518" width="12.875" style="1" customWidth="1"/>
    <col min="519" max="520" width="10.875" style="1" customWidth="1"/>
    <col min="521" max="768" width="9" style="1"/>
    <col min="769" max="769" width="4.125" style="1" customWidth="1"/>
    <col min="770" max="770" width="9.25" style="1" customWidth="1"/>
    <col min="771" max="771" width="15.875" style="1" customWidth="1"/>
    <col min="772" max="772" width="8.125" style="1" customWidth="1"/>
    <col min="773" max="773" width="11.375" style="1" customWidth="1"/>
    <col min="774" max="774" width="12.875" style="1" customWidth="1"/>
    <col min="775" max="776" width="10.875" style="1" customWidth="1"/>
    <col min="777" max="1024" width="9" style="1"/>
    <col min="1025" max="1025" width="4.125" style="1" customWidth="1"/>
    <col min="1026" max="1026" width="9.25" style="1" customWidth="1"/>
    <col min="1027" max="1027" width="15.875" style="1" customWidth="1"/>
    <col min="1028" max="1028" width="8.125" style="1" customWidth="1"/>
    <col min="1029" max="1029" width="11.375" style="1" customWidth="1"/>
    <col min="1030" max="1030" width="12.875" style="1" customWidth="1"/>
    <col min="1031" max="1032" width="10.875" style="1" customWidth="1"/>
    <col min="1033" max="1280" width="9" style="1"/>
    <col min="1281" max="1281" width="4.125" style="1" customWidth="1"/>
    <col min="1282" max="1282" width="9.25" style="1" customWidth="1"/>
    <col min="1283" max="1283" width="15.875" style="1" customWidth="1"/>
    <col min="1284" max="1284" width="8.125" style="1" customWidth="1"/>
    <col min="1285" max="1285" width="11.375" style="1" customWidth="1"/>
    <col min="1286" max="1286" width="12.875" style="1" customWidth="1"/>
    <col min="1287" max="1288" width="10.875" style="1" customWidth="1"/>
    <col min="1289" max="1536" width="9" style="1"/>
    <col min="1537" max="1537" width="4.125" style="1" customWidth="1"/>
    <col min="1538" max="1538" width="9.25" style="1" customWidth="1"/>
    <col min="1539" max="1539" width="15.875" style="1" customWidth="1"/>
    <col min="1540" max="1540" width="8.125" style="1" customWidth="1"/>
    <col min="1541" max="1541" width="11.375" style="1" customWidth="1"/>
    <col min="1542" max="1542" width="12.875" style="1" customWidth="1"/>
    <col min="1543" max="1544" width="10.875" style="1" customWidth="1"/>
    <col min="1545" max="1792" width="9" style="1"/>
    <col min="1793" max="1793" width="4.125" style="1" customWidth="1"/>
    <col min="1794" max="1794" width="9.25" style="1" customWidth="1"/>
    <col min="1795" max="1795" width="15.875" style="1" customWidth="1"/>
    <col min="1796" max="1796" width="8.125" style="1" customWidth="1"/>
    <col min="1797" max="1797" width="11.375" style="1" customWidth="1"/>
    <col min="1798" max="1798" width="12.875" style="1" customWidth="1"/>
    <col min="1799" max="1800" width="10.875" style="1" customWidth="1"/>
    <col min="1801" max="2048" width="9" style="1"/>
    <col min="2049" max="2049" width="4.125" style="1" customWidth="1"/>
    <col min="2050" max="2050" width="9.25" style="1" customWidth="1"/>
    <col min="2051" max="2051" width="15.875" style="1" customWidth="1"/>
    <col min="2052" max="2052" width="8.125" style="1" customWidth="1"/>
    <col min="2053" max="2053" width="11.375" style="1" customWidth="1"/>
    <col min="2054" max="2054" width="12.875" style="1" customWidth="1"/>
    <col min="2055" max="2056" width="10.875" style="1" customWidth="1"/>
    <col min="2057" max="2304" width="9" style="1"/>
    <col min="2305" max="2305" width="4.125" style="1" customWidth="1"/>
    <col min="2306" max="2306" width="9.25" style="1" customWidth="1"/>
    <col min="2307" max="2307" width="15.875" style="1" customWidth="1"/>
    <col min="2308" max="2308" width="8.125" style="1" customWidth="1"/>
    <col min="2309" max="2309" width="11.375" style="1" customWidth="1"/>
    <col min="2310" max="2310" width="12.875" style="1" customWidth="1"/>
    <col min="2311" max="2312" width="10.875" style="1" customWidth="1"/>
    <col min="2313" max="2560" width="9" style="1"/>
    <col min="2561" max="2561" width="4.125" style="1" customWidth="1"/>
    <col min="2562" max="2562" width="9.25" style="1" customWidth="1"/>
    <col min="2563" max="2563" width="15.875" style="1" customWidth="1"/>
    <col min="2564" max="2564" width="8.125" style="1" customWidth="1"/>
    <col min="2565" max="2565" width="11.375" style="1" customWidth="1"/>
    <col min="2566" max="2566" width="12.875" style="1" customWidth="1"/>
    <col min="2567" max="2568" width="10.875" style="1" customWidth="1"/>
    <col min="2569" max="2816" width="9" style="1"/>
    <col min="2817" max="2817" width="4.125" style="1" customWidth="1"/>
    <col min="2818" max="2818" width="9.25" style="1" customWidth="1"/>
    <col min="2819" max="2819" width="15.875" style="1" customWidth="1"/>
    <col min="2820" max="2820" width="8.125" style="1" customWidth="1"/>
    <col min="2821" max="2821" width="11.375" style="1" customWidth="1"/>
    <col min="2822" max="2822" width="12.875" style="1" customWidth="1"/>
    <col min="2823" max="2824" width="10.875" style="1" customWidth="1"/>
    <col min="2825" max="3072" width="9" style="1"/>
    <col min="3073" max="3073" width="4.125" style="1" customWidth="1"/>
    <col min="3074" max="3074" width="9.25" style="1" customWidth="1"/>
    <col min="3075" max="3075" width="15.875" style="1" customWidth="1"/>
    <col min="3076" max="3076" width="8.125" style="1" customWidth="1"/>
    <col min="3077" max="3077" width="11.375" style="1" customWidth="1"/>
    <col min="3078" max="3078" width="12.875" style="1" customWidth="1"/>
    <col min="3079" max="3080" width="10.875" style="1" customWidth="1"/>
    <col min="3081" max="3328" width="9" style="1"/>
    <col min="3329" max="3329" width="4.125" style="1" customWidth="1"/>
    <col min="3330" max="3330" width="9.25" style="1" customWidth="1"/>
    <col min="3331" max="3331" width="15.875" style="1" customWidth="1"/>
    <col min="3332" max="3332" width="8.125" style="1" customWidth="1"/>
    <col min="3333" max="3333" width="11.375" style="1" customWidth="1"/>
    <col min="3334" max="3334" width="12.875" style="1" customWidth="1"/>
    <col min="3335" max="3336" width="10.875" style="1" customWidth="1"/>
    <col min="3337" max="3584" width="9" style="1"/>
    <col min="3585" max="3585" width="4.125" style="1" customWidth="1"/>
    <col min="3586" max="3586" width="9.25" style="1" customWidth="1"/>
    <col min="3587" max="3587" width="15.875" style="1" customWidth="1"/>
    <col min="3588" max="3588" width="8.125" style="1" customWidth="1"/>
    <col min="3589" max="3589" width="11.375" style="1" customWidth="1"/>
    <col min="3590" max="3590" width="12.875" style="1" customWidth="1"/>
    <col min="3591" max="3592" width="10.875" style="1" customWidth="1"/>
    <col min="3593" max="3840" width="9" style="1"/>
    <col min="3841" max="3841" width="4.125" style="1" customWidth="1"/>
    <col min="3842" max="3842" width="9.25" style="1" customWidth="1"/>
    <col min="3843" max="3843" width="15.875" style="1" customWidth="1"/>
    <col min="3844" max="3844" width="8.125" style="1" customWidth="1"/>
    <col min="3845" max="3845" width="11.375" style="1" customWidth="1"/>
    <col min="3846" max="3846" width="12.875" style="1" customWidth="1"/>
    <col min="3847" max="3848" width="10.875" style="1" customWidth="1"/>
    <col min="3849" max="4096" width="9" style="1"/>
    <col min="4097" max="4097" width="4.125" style="1" customWidth="1"/>
    <col min="4098" max="4098" width="9.25" style="1" customWidth="1"/>
    <col min="4099" max="4099" width="15.875" style="1" customWidth="1"/>
    <col min="4100" max="4100" width="8.125" style="1" customWidth="1"/>
    <col min="4101" max="4101" width="11.375" style="1" customWidth="1"/>
    <col min="4102" max="4102" width="12.875" style="1" customWidth="1"/>
    <col min="4103" max="4104" width="10.875" style="1" customWidth="1"/>
    <col min="4105" max="4352" width="9" style="1"/>
    <col min="4353" max="4353" width="4.125" style="1" customWidth="1"/>
    <col min="4354" max="4354" width="9.25" style="1" customWidth="1"/>
    <col min="4355" max="4355" width="15.875" style="1" customWidth="1"/>
    <col min="4356" max="4356" width="8.125" style="1" customWidth="1"/>
    <col min="4357" max="4357" width="11.375" style="1" customWidth="1"/>
    <col min="4358" max="4358" width="12.875" style="1" customWidth="1"/>
    <col min="4359" max="4360" width="10.875" style="1" customWidth="1"/>
    <col min="4361" max="4608" width="9" style="1"/>
    <col min="4609" max="4609" width="4.125" style="1" customWidth="1"/>
    <col min="4610" max="4610" width="9.25" style="1" customWidth="1"/>
    <col min="4611" max="4611" width="15.875" style="1" customWidth="1"/>
    <col min="4612" max="4612" width="8.125" style="1" customWidth="1"/>
    <col min="4613" max="4613" width="11.375" style="1" customWidth="1"/>
    <col min="4614" max="4614" width="12.875" style="1" customWidth="1"/>
    <col min="4615" max="4616" width="10.875" style="1" customWidth="1"/>
    <col min="4617" max="4864" width="9" style="1"/>
    <col min="4865" max="4865" width="4.125" style="1" customWidth="1"/>
    <col min="4866" max="4866" width="9.25" style="1" customWidth="1"/>
    <col min="4867" max="4867" width="15.875" style="1" customWidth="1"/>
    <col min="4868" max="4868" width="8.125" style="1" customWidth="1"/>
    <col min="4869" max="4869" width="11.375" style="1" customWidth="1"/>
    <col min="4870" max="4870" width="12.875" style="1" customWidth="1"/>
    <col min="4871" max="4872" width="10.875" style="1" customWidth="1"/>
    <col min="4873" max="5120" width="9" style="1"/>
    <col min="5121" max="5121" width="4.125" style="1" customWidth="1"/>
    <col min="5122" max="5122" width="9.25" style="1" customWidth="1"/>
    <col min="5123" max="5123" width="15.875" style="1" customWidth="1"/>
    <col min="5124" max="5124" width="8.125" style="1" customWidth="1"/>
    <col min="5125" max="5125" width="11.375" style="1" customWidth="1"/>
    <col min="5126" max="5126" width="12.875" style="1" customWidth="1"/>
    <col min="5127" max="5128" width="10.875" style="1" customWidth="1"/>
    <col min="5129" max="5376" width="9" style="1"/>
    <col min="5377" max="5377" width="4.125" style="1" customWidth="1"/>
    <col min="5378" max="5378" width="9.25" style="1" customWidth="1"/>
    <col min="5379" max="5379" width="15.875" style="1" customWidth="1"/>
    <col min="5380" max="5380" width="8.125" style="1" customWidth="1"/>
    <col min="5381" max="5381" width="11.375" style="1" customWidth="1"/>
    <col min="5382" max="5382" width="12.875" style="1" customWidth="1"/>
    <col min="5383" max="5384" width="10.875" style="1" customWidth="1"/>
    <col min="5385" max="5632" width="9" style="1"/>
    <col min="5633" max="5633" width="4.125" style="1" customWidth="1"/>
    <col min="5634" max="5634" width="9.25" style="1" customWidth="1"/>
    <col min="5635" max="5635" width="15.875" style="1" customWidth="1"/>
    <col min="5636" max="5636" width="8.125" style="1" customWidth="1"/>
    <col min="5637" max="5637" width="11.375" style="1" customWidth="1"/>
    <col min="5638" max="5638" width="12.875" style="1" customWidth="1"/>
    <col min="5639" max="5640" width="10.875" style="1" customWidth="1"/>
    <col min="5641" max="5888" width="9" style="1"/>
    <col min="5889" max="5889" width="4.125" style="1" customWidth="1"/>
    <col min="5890" max="5890" width="9.25" style="1" customWidth="1"/>
    <col min="5891" max="5891" width="15.875" style="1" customWidth="1"/>
    <col min="5892" max="5892" width="8.125" style="1" customWidth="1"/>
    <col min="5893" max="5893" width="11.375" style="1" customWidth="1"/>
    <col min="5894" max="5894" width="12.875" style="1" customWidth="1"/>
    <col min="5895" max="5896" width="10.875" style="1" customWidth="1"/>
    <col min="5897" max="6144" width="9" style="1"/>
    <col min="6145" max="6145" width="4.125" style="1" customWidth="1"/>
    <col min="6146" max="6146" width="9.25" style="1" customWidth="1"/>
    <col min="6147" max="6147" width="15.875" style="1" customWidth="1"/>
    <col min="6148" max="6148" width="8.125" style="1" customWidth="1"/>
    <col min="6149" max="6149" width="11.375" style="1" customWidth="1"/>
    <col min="6150" max="6150" width="12.875" style="1" customWidth="1"/>
    <col min="6151" max="6152" width="10.875" style="1" customWidth="1"/>
    <col min="6153" max="6400" width="9" style="1"/>
    <col min="6401" max="6401" width="4.125" style="1" customWidth="1"/>
    <col min="6402" max="6402" width="9.25" style="1" customWidth="1"/>
    <col min="6403" max="6403" width="15.875" style="1" customWidth="1"/>
    <col min="6404" max="6404" width="8.125" style="1" customWidth="1"/>
    <col min="6405" max="6405" width="11.375" style="1" customWidth="1"/>
    <col min="6406" max="6406" width="12.875" style="1" customWidth="1"/>
    <col min="6407" max="6408" width="10.875" style="1" customWidth="1"/>
    <col min="6409" max="6656" width="9" style="1"/>
    <col min="6657" max="6657" width="4.125" style="1" customWidth="1"/>
    <col min="6658" max="6658" width="9.25" style="1" customWidth="1"/>
    <col min="6659" max="6659" width="15.875" style="1" customWidth="1"/>
    <col min="6660" max="6660" width="8.125" style="1" customWidth="1"/>
    <col min="6661" max="6661" width="11.375" style="1" customWidth="1"/>
    <col min="6662" max="6662" width="12.875" style="1" customWidth="1"/>
    <col min="6663" max="6664" width="10.875" style="1" customWidth="1"/>
    <col min="6665" max="6912" width="9" style="1"/>
    <col min="6913" max="6913" width="4.125" style="1" customWidth="1"/>
    <col min="6914" max="6914" width="9.25" style="1" customWidth="1"/>
    <col min="6915" max="6915" width="15.875" style="1" customWidth="1"/>
    <col min="6916" max="6916" width="8.125" style="1" customWidth="1"/>
    <col min="6917" max="6917" width="11.375" style="1" customWidth="1"/>
    <col min="6918" max="6918" width="12.875" style="1" customWidth="1"/>
    <col min="6919" max="6920" width="10.875" style="1" customWidth="1"/>
    <col min="6921" max="7168" width="9" style="1"/>
    <col min="7169" max="7169" width="4.125" style="1" customWidth="1"/>
    <col min="7170" max="7170" width="9.25" style="1" customWidth="1"/>
    <col min="7171" max="7171" width="15.875" style="1" customWidth="1"/>
    <col min="7172" max="7172" width="8.125" style="1" customWidth="1"/>
    <col min="7173" max="7173" width="11.375" style="1" customWidth="1"/>
    <col min="7174" max="7174" width="12.875" style="1" customWidth="1"/>
    <col min="7175" max="7176" width="10.875" style="1" customWidth="1"/>
    <col min="7177" max="7424" width="9" style="1"/>
    <col min="7425" max="7425" width="4.125" style="1" customWidth="1"/>
    <col min="7426" max="7426" width="9.25" style="1" customWidth="1"/>
    <col min="7427" max="7427" width="15.875" style="1" customWidth="1"/>
    <col min="7428" max="7428" width="8.125" style="1" customWidth="1"/>
    <col min="7429" max="7429" width="11.375" style="1" customWidth="1"/>
    <col min="7430" max="7430" width="12.875" style="1" customWidth="1"/>
    <col min="7431" max="7432" width="10.875" style="1" customWidth="1"/>
    <col min="7433" max="7680" width="9" style="1"/>
    <col min="7681" max="7681" width="4.125" style="1" customWidth="1"/>
    <col min="7682" max="7682" width="9.25" style="1" customWidth="1"/>
    <col min="7683" max="7683" width="15.875" style="1" customWidth="1"/>
    <col min="7684" max="7684" width="8.125" style="1" customWidth="1"/>
    <col min="7685" max="7685" width="11.375" style="1" customWidth="1"/>
    <col min="7686" max="7686" width="12.875" style="1" customWidth="1"/>
    <col min="7687" max="7688" width="10.875" style="1" customWidth="1"/>
    <col min="7689" max="7936" width="9" style="1"/>
    <col min="7937" max="7937" width="4.125" style="1" customWidth="1"/>
    <col min="7938" max="7938" width="9.25" style="1" customWidth="1"/>
    <col min="7939" max="7939" width="15.875" style="1" customWidth="1"/>
    <col min="7940" max="7940" width="8.125" style="1" customWidth="1"/>
    <col min="7941" max="7941" width="11.375" style="1" customWidth="1"/>
    <col min="7942" max="7942" width="12.875" style="1" customWidth="1"/>
    <col min="7943" max="7944" width="10.875" style="1" customWidth="1"/>
    <col min="7945" max="8192" width="9" style="1"/>
    <col min="8193" max="8193" width="4.125" style="1" customWidth="1"/>
    <col min="8194" max="8194" width="9.25" style="1" customWidth="1"/>
    <col min="8195" max="8195" width="15.875" style="1" customWidth="1"/>
    <col min="8196" max="8196" width="8.125" style="1" customWidth="1"/>
    <col min="8197" max="8197" width="11.375" style="1" customWidth="1"/>
    <col min="8198" max="8198" width="12.875" style="1" customWidth="1"/>
    <col min="8199" max="8200" width="10.875" style="1" customWidth="1"/>
    <col min="8201" max="8448" width="9" style="1"/>
    <col min="8449" max="8449" width="4.125" style="1" customWidth="1"/>
    <col min="8450" max="8450" width="9.25" style="1" customWidth="1"/>
    <col min="8451" max="8451" width="15.875" style="1" customWidth="1"/>
    <col min="8452" max="8452" width="8.125" style="1" customWidth="1"/>
    <col min="8453" max="8453" width="11.375" style="1" customWidth="1"/>
    <col min="8454" max="8454" width="12.875" style="1" customWidth="1"/>
    <col min="8455" max="8456" width="10.875" style="1" customWidth="1"/>
    <col min="8457" max="8704" width="9" style="1"/>
    <col min="8705" max="8705" width="4.125" style="1" customWidth="1"/>
    <col min="8706" max="8706" width="9.25" style="1" customWidth="1"/>
    <col min="8707" max="8707" width="15.875" style="1" customWidth="1"/>
    <col min="8708" max="8708" width="8.125" style="1" customWidth="1"/>
    <col min="8709" max="8709" width="11.375" style="1" customWidth="1"/>
    <col min="8710" max="8710" width="12.875" style="1" customWidth="1"/>
    <col min="8711" max="8712" width="10.875" style="1" customWidth="1"/>
    <col min="8713" max="8960" width="9" style="1"/>
    <col min="8961" max="8961" width="4.125" style="1" customWidth="1"/>
    <col min="8962" max="8962" width="9.25" style="1" customWidth="1"/>
    <col min="8963" max="8963" width="15.875" style="1" customWidth="1"/>
    <col min="8964" max="8964" width="8.125" style="1" customWidth="1"/>
    <col min="8965" max="8965" width="11.375" style="1" customWidth="1"/>
    <col min="8966" max="8966" width="12.875" style="1" customWidth="1"/>
    <col min="8967" max="8968" width="10.875" style="1" customWidth="1"/>
    <col min="8969" max="9216" width="9" style="1"/>
    <col min="9217" max="9217" width="4.125" style="1" customWidth="1"/>
    <col min="9218" max="9218" width="9.25" style="1" customWidth="1"/>
    <col min="9219" max="9219" width="15.875" style="1" customWidth="1"/>
    <col min="9220" max="9220" width="8.125" style="1" customWidth="1"/>
    <col min="9221" max="9221" width="11.375" style="1" customWidth="1"/>
    <col min="9222" max="9222" width="12.875" style="1" customWidth="1"/>
    <col min="9223" max="9224" width="10.875" style="1" customWidth="1"/>
    <col min="9225" max="9472" width="9" style="1"/>
    <col min="9473" max="9473" width="4.125" style="1" customWidth="1"/>
    <col min="9474" max="9474" width="9.25" style="1" customWidth="1"/>
    <col min="9475" max="9475" width="15.875" style="1" customWidth="1"/>
    <col min="9476" max="9476" width="8.125" style="1" customWidth="1"/>
    <col min="9477" max="9477" width="11.375" style="1" customWidth="1"/>
    <col min="9478" max="9478" width="12.875" style="1" customWidth="1"/>
    <col min="9479" max="9480" width="10.875" style="1" customWidth="1"/>
    <col min="9481" max="9728" width="9" style="1"/>
    <col min="9729" max="9729" width="4.125" style="1" customWidth="1"/>
    <col min="9730" max="9730" width="9.25" style="1" customWidth="1"/>
    <col min="9731" max="9731" width="15.875" style="1" customWidth="1"/>
    <col min="9732" max="9732" width="8.125" style="1" customWidth="1"/>
    <col min="9733" max="9733" width="11.375" style="1" customWidth="1"/>
    <col min="9734" max="9734" width="12.875" style="1" customWidth="1"/>
    <col min="9735" max="9736" width="10.875" style="1" customWidth="1"/>
    <col min="9737" max="9984" width="9" style="1"/>
    <col min="9985" max="9985" width="4.125" style="1" customWidth="1"/>
    <col min="9986" max="9986" width="9.25" style="1" customWidth="1"/>
    <col min="9987" max="9987" width="15.875" style="1" customWidth="1"/>
    <col min="9988" max="9988" width="8.125" style="1" customWidth="1"/>
    <col min="9989" max="9989" width="11.375" style="1" customWidth="1"/>
    <col min="9990" max="9990" width="12.875" style="1" customWidth="1"/>
    <col min="9991" max="9992" width="10.875" style="1" customWidth="1"/>
    <col min="9993" max="10240" width="9" style="1"/>
    <col min="10241" max="10241" width="4.125" style="1" customWidth="1"/>
    <col min="10242" max="10242" width="9.25" style="1" customWidth="1"/>
    <col min="10243" max="10243" width="15.875" style="1" customWidth="1"/>
    <col min="10244" max="10244" width="8.125" style="1" customWidth="1"/>
    <col min="10245" max="10245" width="11.375" style="1" customWidth="1"/>
    <col min="10246" max="10246" width="12.875" style="1" customWidth="1"/>
    <col min="10247" max="10248" width="10.875" style="1" customWidth="1"/>
    <col min="10249" max="10496" width="9" style="1"/>
    <col min="10497" max="10497" width="4.125" style="1" customWidth="1"/>
    <col min="10498" max="10498" width="9.25" style="1" customWidth="1"/>
    <col min="10499" max="10499" width="15.875" style="1" customWidth="1"/>
    <col min="10500" max="10500" width="8.125" style="1" customWidth="1"/>
    <col min="10501" max="10501" width="11.375" style="1" customWidth="1"/>
    <col min="10502" max="10502" width="12.875" style="1" customWidth="1"/>
    <col min="10503" max="10504" width="10.875" style="1" customWidth="1"/>
    <col min="10505" max="10752" width="9" style="1"/>
    <col min="10753" max="10753" width="4.125" style="1" customWidth="1"/>
    <col min="10754" max="10754" width="9.25" style="1" customWidth="1"/>
    <col min="10755" max="10755" width="15.875" style="1" customWidth="1"/>
    <col min="10756" max="10756" width="8.125" style="1" customWidth="1"/>
    <col min="10757" max="10757" width="11.375" style="1" customWidth="1"/>
    <col min="10758" max="10758" width="12.875" style="1" customWidth="1"/>
    <col min="10759" max="10760" width="10.875" style="1" customWidth="1"/>
    <col min="10761" max="11008" width="9" style="1"/>
    <col min="11009" max="11009" width="4.125" style="1" customWidth="1"/>
    <col min="11010" max="11010" width="9.25" style="1" customWidth="1"/>
    <col min="11011" max="11011" width="15.875" style="1" customWidth="1"/>
    <col min="11012" max="11012" width="8.125" style="1" customWidth="1"/>
    <col min="11013" max="11013" width="11.375" style="1" customWidth="1"/>
    <col min="11014" max="11014" width="12.875" style="1" customWidth="1"/>
    <col min="11015" max="11016" width="10.875" style="1" customWidth="1"/>
    <col min="11017" max="11264" width="9" style="1"/>
    <col min="11265" max="11265" width="4.125" style="1" customWidth="1"/>
    <col min="11266" max="11266" width="9.25" style="1" customWidth="1"/>
    <col min="11267" max="11267" width="15.875" style="1" customWidth="1"/>
    <col min="11268" max="11268" width="8.125" style="1" customWidth="1"/>
    <col min="11269" max="11269" width="11.375" style="1" customWidth="1"/>
    <col min="11270" max="11270" width="12.875" style="1" customWidth="1"/>
    <col min="11271" max="11272" width="10.875" style="1" customWidth="1"/>
    <col min="11273" max="11520" width="9" style="1"/>
    <col min="11521" max="11521" width="4.125" style="1" customWidth="1"/>
    <col min="11522" max="11522" width="9.25" style="1" customWidth="1"/>
    <col min="11523" max="11523" width="15.875" style="1" customWidth="1"/>
    <col min="11524" max="11524" width="8.125" style="1" customWidth="1"/>
    <col min="11525" max="11525" width="11.375" style="1" customWidth="1"/>
    <col min="11526" max="11526" width="12.875" style="1" customWidth="1"/>
    <col min="11527" max="11528" width="10.875" style="1" customWidth="1"/>
    <col min="11529" max="11776" width="9" style="1"/>
    <col min="11777" max="11777" width="4.125" style="1" customWidth="1"/>
    <col min="11778" max="11778" width="9.25" style="1" customWidth="1"/>
    <col min="11779" max="11779" width="15.875" style="1" customWidth="1"/>
    <col min="11780" max="11780" width="8.125" style="1" customWidth="1"/>
    <col min="11781" max="11781" width="11.375" style="1" customWidth="1"/>
    <col min="11782" max="11782" width="12.875" style="1" customWidth="1"/>
    <col min="11783" max="11784" width="10.875" style="1" customWidth="1"/>
    <col min="11785" max="12032" width="9" style="1"/>
    <col min="12033" max="12033" width="4.125" style="1" customWidth="1"/>
    <col min="12034" max="12034" width="9.25" style="1" customWidth="1"/>
    <col min="12035" max="12035" width="15.875" style="1" customWidth="1"/>
    <col min="12036" max="12036" width="8.125" style="1" customWidth="1"/>
    <col min="12037" max="12037" width="11.375" style="1" customWidth="1"/>
    <col min="12038" max="12038" width="12.875" style="1" customWidth="1"/>
    <col min="12039" max="12040" width="10.875" style="1" customWidth="1"/>
    <col min="12041" max="12288" width="9" style="1"/>
    <col min="12289" max="12289" width="4.125" style="1" customWidth="1"/>
    <col min="12290" max="12290" width="9.25" style="1" customWidth="1"/>
    <col min="12291" max="12291" width="15.875" style="1" customWidth="1"/>
    <col min="12292" max="12292" width="8.125" style="1" customWidth="1"/>
    <col min="12293" max="12293" width="11.375" style="1" customWidth="1"/>
    <col min="12294" max="12294" width="12.875" style="1" customWidth="1"/>
    <col min="12295" max="12296" width="10.875" style="1" customWidth="1"/>
    <col min="12297" max="12544" width="9" style="1"/>
    <col min="12545" max="12545" width="4.125" style="1" customWidth="1"/>
    <col min="12546" max="12546" width="9.25" style="1" customWidth="1"/>
    <col min="12547" max="12547" width="15.875" style="1" customWidth="1"/>
    <col min="12548" max="12548" width="8.125" style="1" customWidth="1"/>
    <col min="12549" max="12549" width="11.375" style="1" customWidth="1"/>
    <col min="12550" max="12550" width="12.875" style="1" customWidth="1"/>
    <col min="12551" max="12552" width="10.875" style="1" customWidth="1"/>
    <col min="12553" max="12800" width="9" style="1"/>
    <col min="12801" max="12801" width="4.125" style="1" customWidth="1"/>
    <col min="12802" max="12802" width="9.25" style="1" customWidth="1"/>
    <col min="12803" max="12803" width="15.875" style="1" customWidth="1"/>
    <col min="12804" max="12804" width="8.125" style="1" customWidth="1"/>
    <col min="12805" max="12805" width="11.375" style="1" customWidth="1"/>
    <col min="12806" max="12806" width="12.875" style="1" customWidth="1"/>
    <col min="12807" max="12808" width="10.875" style="1" customWidth="1"/>
    <col min="12809" max="13056" width="9" style="1"/>
    <col min="13057" max="13057" width="4.125" style="1" customWidth="1"/>
    <col min="13058" max="13058" width="9.25" style="1" customWidth="1"/>
    <col min="13059" max="13059" width="15.875" style="1" customWidth="1"/>
    <col min="13060" max="13060" width="8.125" style="1" customWidth="1"/>
    <col min="13061" max="13061" width="11.375" style="1" customWidth="1"/>
    <col min="13062" max="13062" width="12.875" style="1" customWidth="1"/>
    <col min="13063" max="13064" width="10.875" style="1" customWidth="1"/>
    <col min="13065" max="13312" width="9" style="1"/>
    <col min="13313" max="13313" width="4.125" style="1" customWidth="1"/>
    <col min="13314" max="13314" width="9.25" style="1" customWidth="1"/>
    <col min="13315" max="13315" width="15.875" style="1" customWidth="1"/>
    <col min="13316" max="13316" width="8.125" style="1" customWidth="1"/>
    <col min="13317" max="13317" width="11.375" style="1" customWidth="1"/>
    <col min="13318" max="13318" width="12.875" style="1" customWidth="1"/>
    <col min="13319" max="13320" width="10.875" style="1" customWidth="1"/>
    <col min="13321" max="13568" width="9" style="1"/>
    <col min="13569" max="13569" width="4.125" style="1" customWidth="1"/>
    <col min="13570" max="13570" width="9.25" style="1" customWidth="1"/>
    <col min="13571" max="13571" width="15.875" style="1" customWidth="1"/>
    <col min="13572" max="13572" width="8.125" style="1" customWidth="1"/>
    <col min="13573" max="13573" width="11.375" style="1" customWidth="1"/>
    <col min="13574" max="13574" width="12.875" style="1" customWidth="1"/>
    <col min="13575" max="13576" width="10.875" style="1" customWidth="1"/>
    <col min="13577" max="13824" width="9" style="1"/>
    <col min="13825" max="13825" width="4.125" style="1" customWidth="1"/>
    <col min="13826" max="13826" width="9.25" style="1" customWidth="1"/>
    <col min="13827" max="13827" width="15.875" style="1" customWidth="1"/>
    <col min="13828" max="13828" width="8.125" style="1" customWidth="1"/>
    <col min="13829" max="13829" width="11.375" style="1" customWidth="1"/>
    <col min="13830" max="13830" width="12.875" style="1" customWidth="1"/>
    <col min="13831" max="13832" width="10.875" style="1" customWidth="1"/>
    <col min="13833" max="14080" width="9" style="1"/>
    <col min="14081" max="14081" width="4.125" style="1" customWidth="1"/>
    <col min="14082" max="14082" width="9.25" style="1" customWidth="1"/>
    <col min="14083" max="14083" width="15.875" style="1" customWidth="1"/>
    <col min="14084" max="14084" width="8.125" style="1" customWidth="1"/>
    <col min="14085" max="14085" width="11.375" style="1" customWidth="1"/>
    <col min="14086" max="14086" width="12.875" style="1" customWidth="1"/>
    <col min="14087" max="14088" width="10.875" style="1" customWidth="1"/>
    <col min="14089" max="14336" width="9" style="1"/>
    <col min="14337" max="14337" width="4.125" style="1" customWidth="1"/>
    <col min="14338" max="14338" width="9.25" style="1" customWidth="1"/>
    <col min="14339" max="14339" width="15.875" style="1" customWidth="1"/>
    <col min="14340" max="14340" width="8.125" style="1" customWidth="1"/>
    <col min="14341" max="14341" width="11.375" style="1" customWidth="1"/>
    <col min="14342" max="14342" width="12.875" style="1" customWidth="1"/>
    <col min="14343" max="14344" width="10.875" style="1" customWidth="1"/>
    <col min="14345" max="14592" width="9" style="1"/>
    <col min="14593" max="14593" width="4.125" style="1" customWidth="1"/>
    <col min="14594" max="14594" width="9.25" style="1" customWidth="1"/>
    <col min="14595" max="14595" width="15.875" style="1" customWidth="1"/>
    <col min="14596" max="14596" width="8.125" style="1" customWidth="1"/>
    <col min="14597" max="14597" width="11.375" style="1" customWidth="1"/>
    <col min="14598" max="14598" width="12.875" style="1" customWidth="1"/>
    <col min="14599" max="14600" width="10.875" style="1" customWidth="1"/>
    <col min="14601" max="14848" width="9" style="1"/>
    <col min="14849" max="14849" width="4.125" style="1" customWidth="1"/>
    <col min="14850" max="14850" width="9.25" style="1" customWidth="1"/>
    <col min="14851" max="14851" width="15.875" style="1" customWidth="1"/>
    <col min="14852" max="14852" width="8.125" style="1" customWidth="1"/>
    <col min="14853" max="14853" width="11.375" style="1" customWidth="1"/>
    <col min="14854" max="14854" width="12.875" style="1" customWidth="1"/>
    <col min="14855" max="14856" width="10.875" style="1" customWidth="1"/>
    <col min="14857" max="15104" width="9" style="1"/>
    <col min="15105" max="15105" width="4.125" style="1" customWidth="1"/>
    <col min="15106" max="15106" width="9.25" style="1" customWidth="1"/>
    <col min="15107" max="15107" width="15.875" style="1" customWidth="1"/>
    <col min="15108" max="15108" width="8.125" style="1" customWidth="1"/>
    <col min="15109" max="15109" width="11.375" style="1" customWidth="1"/>
    <col min="15110" max="15110" width="12.875" style="1" customWidth="1"/>
    <col min="15111" max="15112" width="10.875" style="1" customWidth="1"/>
    <col min="15113" max="15360" width="9" style="1"/>
    <col min="15361" max="15361" width="4.125" style="1" customWidth="1"/>
    <col min="15362" max="15362" width="9.25" style="1" customWidth="1"/>
    <col min="15363" max="15363" width="15.875" style="1" customWidth="1"/>
    <col min="15364" max="15364" width="8.125" style="1" customWidth="1"/>
    <col min="15365" max="15365" width="11.375" style="1" customWidth="1"/>
    <col min="15366" max="15366" width="12.875" style="1" customWidth="1"/>
    <col min="15367" max="15368" width="10.875" style="1" customWidth="1"/>
    <col min="15369" max="15616" width="9" style="1"/>
    <col min="15617" max="15617" width="4.125" style="1" customWidth="1"/>
    <col min="15618" max="15618" width="9.25" style="1" customWidth="1"/>
    <col min="15619" max="15619" width="15.875" style="1" customWidth="1"/>
    <col min="15620" max="15620" width="8.125" style="1" customWidth="1"/>
    <col min="15621" max="15621" width="11.375" style="1" customWidth="1"/>
    <col min="15622" max="15622" width="12.875" style="1" customWidth="1"/>
    <col min="15623" max="15624" width="10.875" style="1" customWidth="1"/>
    <col min="15625" max="15872" width="9" style="1"/>
    <col min="15873" max="15873" width="4.125" style="1" customWidth="1"/>
    <col min="15874" max="15874" width="9.25" style="1" customWidth="1"/>
    <col min="15875" max="15875" width="15.875" style="1" customWidth="1"/>
    <col min="15876" max="15876" width="8.125" style="1" customWidth="1"/>
    <col min="15877" max="15877" width="11.375" style="1" customWidth="1"/>
    <col min="15878" max="15878" width="12.875" style="1" customWidth="1"/>
    <col min="15879" max="15880" width="10.875" style="1" customWidth="1"/>
    <col min="15881" max="16128" width="9" style="1"/>
    <col min="16129" max="16129" width="4.125" style="1" customWidth="1"/>
    <col min="16130" max="16130" width="9.25" style="1" customWidth="1"/>
    <col min="16131" max="16131" width="15.875" style="1" customWidth="1"/>
    <col min="16132" max="16132" width="8.125" style="1" customWidth="1"/>
    <col min="16133" max="16133" width="11.375" style="1" customWidth="1"/>
    <col min="16134" max="16134" width="12.875" style="1" customWidth="1"/>
    <col min="16135" max="16136" width="10.875" style="1" customWidth="1"/>
    <col min="16137" max="16384" width="9" style="1"/>
  </cols>
  <sheetData>
    <row r="1" spans="1:14" ht="28.5" customHeight="1" x14ac:dyDescent="0.15">
      <c r="A1" s="212" t="s">
        <v>196</v>
      </c>
    </row>
    <row r="2" spans="1:14" ht="27" customHeight="1" x14ac:dyDescent="0.15">
      <c r="A2" s="395" t="s">
        <v>193</v>
      </c>
      <c r="B2" s="395"/>
      <c r="C2" s="395"/>
      <c r="D2" s="395"/>
      <c r="E2" s="395"/>
      <c r="F2" s="395"/>
      <c r="G2" s="395"/>
      <c r="H2" s="395"/>
    </row>
    <row r="3" spans="1:14" ht="12" customHeight="1" x14ac:dyDescent="0.15">
      <c r="A3" s="66"/>
      <c r="B3" s="66"/>
      <c r="C3" s="189"/>
      <c r="D3" s="66"/>
      <c r="E3" s="66"/>
      <c r="F3" s="66"/>
      <c r="G3" s="67"/>
      <c r="H3" s="66"/>
    </row>
    <row r="4" spans="1:14" ht="27" customHeight="1" x14ac:dyDescent="0.15">
      <c r="A4" s="380" t="s">
        <v>144</v>
      </c>
      <c r="B4" s="380"/>
      <c r="C4" s="396" t="str">
        <f>IF(実績報告!G49=0,"",実績報告!G49)</f>
        <v/>
      </c>
      <c r="D4" s="396"/>
      <c r="E4" s="396"/>
      <c r="F4" s="397"/>
      <c r="G4" s="102"/>
      <c r="H4" s="102"/>
    </row>
    <row r="5" spans="1:14" ht="12" customHeight="1" x14ac:dyDescent="0.15">
      <c r="A5" s="4"/>
      <c r="B5" s="4"/>
      <c r="C5" s="4"/>
      <c r="D5" s="4"/>
      <c r="E5" s="4"/>
      <c r="F5" s="4"/>
      <c r="G5" s="4"/>
      <c r="H5" s="4"/>
    </row>
    <row r="6" spans="1:14" s="195" customFormat="1" ht="33.75" customHeight="1" x14ac:dyDescent="0.15">
      <c r="A6" s="383"/>
      <c r="B6" s="383" t="s">
        <v>25</v>
      </c>
      <c r="C6" s="383" t="s">
        <v>177</v>
      </c>
      <c r="D6" s="383" t="s">
        <v>174</v>
      </c>
      <c r="E6" s="193" t="s">
        <v>26</v>
      </c>
      <c r="F6" s="194" t="s">
        <v>27</v>
      </c>
      <c r="G6" s="391" t="s">
        <v>178</v>
      </c>
      <c r="H6" s="392"/>
    </row>
    <row r="7" spans="1:14" s="195" customFormat="1" ht="15.75" customHeight="1" x14ac:dyDescent="0.15">
      <c r="A7" s="384"/>
      <c r="B7" s="384"/>
      <c r="C7" s="384"/>
      <c r="D7" s="384"/>
      <c r="E7" s="196" t="s">
        <v>34</v>
      </c>
      <c r="F7" s="188" t="s">
        <v>33</v>
      </c>
      <c r="G7" s="393" t="s">
        <v>32</v>
      </c>
      <c r="H7" s="394"/>
    </row>
    <row r="8" spans="1:14" s="195" customFormat="1" ht="21" customHeight="1" x14ac:dyDescent="0.15">
      <c r="A8" s="197">
        <f>ROW()-7</f>
        <v>1</v>
      </c>
      <c r="B8" s="206"/>
      <c r="C8" s="207"/>
      <c r="D8" s="208"/>
      <c r="E8" s="206"/>
      <c r="F8" s="206"/>
      <c r="G8" s="381"/>
      <c r="H8" s="382"/>
      <c r="N8" s="195" t="s">
        <v>28</v>
      </c>
    </row>
    <row r="9" spans="1:14" s="195" customFormat="1" ht="21" customHeight="1" x14ac:dyDescent="0.15">
      <c r="A9" s="197">
        <f t="shared" ref="A9:A32" si="0">ROW()-7</f>
        <v>2</v>
      </c>
      <c r="B9" s="206"/>
      <c r="C9" s="207"/>
      <c r="D9" s="208"/>
      <c r="E9" s="206"/>
      <c r="F9" s="206"/>
      <c r="G9" s="381"/>
      <c r="H9" s="382"/>
      <c r="N9" s="195" t="s">
        <v>29</v>
      </c>
    </row>
    <row r="10" spans="1:14" s="195" customFormat="1" ht="21" customHeight="1" x14ac:dyDescent="0.15">
      <c r="A10" s="197">
        <f t="shared" si="0"/>
        <v>3</v>
      </c>
      <c r="B10" s="206"/>
      <c r="C10" s="207"/>
      <c r="D10" s="208"/>
      <c r="E10" s="206"/>
      <c r="F10" s="206"/>
      <c r="G10" s="381"/>
      <c r="H10" s="382"/>
      <c r="N10" s="195" t="s">
        <v>30</v>
      </c>
    </row>
    <row r="11" spans="1:14" s="195" customFormat="1" ht="21" customHeight="1" x14ac:dyDescent="0.15">
      <c r="A11" s="197">
        <f t="shared" si="0"/>
        <v>4</v>
      </c>
      <c r="B11" s="206"/>
      <c r="C11" s="207"/>
      <c r="D11" s="208"/>
      <c r="E11" s="206"/>
      <c r="F11" s="206"/>
      <c r="G11" s="381"/>
      <c r="H11" s="382"/>
      <c r="N11" s="195" t="s">
        <v>31</v>
      </c>
    </row>
    <row r="12" spans="1:14" s="195" customFormat="1" ht="21" customHeight="1" x14ac:dyDescent="0.15">
      <c r="A12" s="197">
        <f t="shared" si="0"/>
        <v>5</v>
      </c>
      <c r="B12" s="206"/>
      <c r="C12" s="207"/>
      <c r="D12" s="208"/>
      <c r="E12" s="206"/>
      <c r="F12" s="206"/>
      <c r="G12" s="381"/>
      <c r="H12" s="382"/>
    </row>
    <row r="13" spans="1:14" s="195" customFormat="1" ht="21" customHeight="1" x14ac:dyDescent="0.15">
      <c r="A13" s="197">
        <f t="shared" si="0"/>
        <v>6</v>
      </c>
      <c r="B13" s="206"/>
      <c r="C13" s="207"/>
      <c r="D13" s="208"/>
      <c r="E13" s="206"/>
      <c r="F13" s="206"/>
      <c r="G13" s="381"/>
      <c r="H13" s="382"/>
    </row>
    <row r="14" spans="1:14" s="195" customFormat="1" ht="21" customHeight="1" x14ac:dyDescent="0.15">
      <c r="A14" s="197">
        <f t="shared" si="0"/>
        <v>7</v>
      </c>
      <c r="B14" s="206"/>
      <c r="C14" s="207"/>
      <c r="D14" s="208"/>
      <c r="E14" s="206"/>
      <c r="F14" s="206"/>
      <c r="G14" s="381"/>
      <c r="H14" s="382"/>
    </row>
    <row r="15" spans="1:14" s="195" customFormat="1" ht="21" customHeight="1" x14ac:dyDescent="0.15">
      <c r="A15" s="197">
        <f t="shared" si="0"/>
        <v>8</v>
      </c>
      <c r="B15" s="206"/>
      <c r="C15" s="207"/>
      <c r="D15" s="208"/>
      <c r="E15" s="206"/>
      <c r="F15" s="206"/>
      <c r="G15" s="381"/>
      <c r="H15" s="382"/>
    </row>
    <row r="16" spans="1:14" s="195" customFormat="1" ht="21" customHeight="1" x14ac:dyDescent="0.15">
      <c r="A16" s="197">
        <f t="shared" si="0"/>
        <v>9</v>
      </c>
      <c r="B16" s="206"/>
      <c r="C16" s="207"/>
      <c r="D16" s="208"/>
      <c r="E16" s="206"/>
      <c r="F16" s="206"/>
      <c r="G16" s="381"/>
      <c r="H16" s="382"/>
    </row>
    <row r="17" spans="1:13" s="195" customFormat="1" ht="21" customHeight="1" x14ac:dyDescent="0.15">
      <c r="A17" s="197">
        <f t="shared" si="0"/>
        <v>10</v>
      </c>
      <c r="B17" s="206"/>
      <c r="C17" s="207"/>
      <c r="D17" s="208"/>
      <c r="E17" s="206"/>
      <c r="F17" s="206"/>
      <c r="G17" s="381"/>
      <c r="H17" s="382"/>
    </row>
    <row r="18" spans="1:13" s="195" customFormat="1" ht="21" customHeight="1" x14ac:dyDescent="0.15">
      <c r="A18" s="197">
        <f t="shared" si="0"/>
        <v>11</v>
      </c>
      <c r="B18" s="206"/>
      <c r="C18" s="207"/>
      <c r="D18" s="208"/>
      <c r="E18" s="206"/>
      <c r="F18" s="206"/>
      <c r="G18" s="381"/>
      <c r="H18" s="382"/>
    </row>
    <row r="19" spans="1:13" s="195" customFormat="1" ht="21" customHeight="1" x14ac:dyDescent="0.15">
      <c r="A19" s="197">
        <f t="shared" si="0"/>
        <v>12</v>
      </c>
      <c r="B19" s="206"/>
      <c r="C19" s="207"/>
      <c r="D19" s="208"/>
      <c r="E19" s="206"/>
      <c r="F19" s="206"/>
      <c r="G19" s="381"/>
      <c r="H19" s="382"/>
    </row>
    <row r="20" spans="1:13" s="195" customFormat="1" ht="21" customHeight="1" x14ac:dyDescent="0.15">
      <c r="A20" s="197">
        <f t="shared" si="0"/>
        <v>13</v>
      </c>
      <c r="B20" s="206"/>
      <c r="C20" s="207"/>
      <c r="D20" s="208"/>
      <c r="E20" s="206"/>
      <c r="F20" s="206"/>
      <c r="G20" s="381"/>
      <c r="H20" s="382"/>
    </row>
    <row r="21" spans="1:13" s="195" customFormat="1" ht="21" customHeight="1" x14ac:dyDescent="0.15">
      <c r="A21" s="197">
        <f t="shared" si="0"/>
        <v>14</v>
      </c>
      <c r="B21" s="206"/>
      <c r="C21" s="207"/>
      <c r="D21" s="208"/>
      <c r="E21" s="206"/>
      <c r="F21" s="206"/>
      <c r="G21" s="381"/>
      <c r="H21" s="382"/>
    </row>
    <row r="22" spans="1:13" s="195" customFormat="1" ht="21" customHeight="1" x14ac:dyDescent="0.15">
      <c r="A22" s="197">
        <f t="shared" si="0"/>
        <v>15</v>
      </c>
      <c r="B22" s="206"/>
      <c r="C22" s="207"/>
      <c r="D22" s="208"/>
      <c r="E22" s="206"/>
      <c r="F22" s="206"/>
      <c r="G22" s="381"/>
      <c r="H22" s="382"/>
    </row>
    <row r="23" spans="1:13" s="195" customFormat="1" ht="21" customHeight="1" x14ac:dyDescent="0.15">
      <c r="A23" s="197">
        <f t="shared" si="0"/>
        <v>16</v>
      </c>
      <c r="B23" s="206"/>
      <c r="C23" s="207"/>
      <c r="D23" s="208"/>
      <c r="E23" s="206"/>
      <c r="F23" s="206"/>
      <c r="G23" s="381"/>
      <c r="H23" s="382"/>
    </row>
    <row r="24" spans="1:13" s="195" customFormat="1" ht="21" customHeight="1" x14ac:dyDescent="0.15">
      <c r="A24" s="197">
        <f t="shared" si="0"/>
        <v>17</v>
      </c>
      <c r="B24" s="206"/>
      <c r="C24" s="207"/>
      <c r="D24" s="208"/>
      <c r="E24" s="206"/>
      <c r="F24" s="206"/>
      <c r="G24" s="381"/>
      <c r="H24" s="382"/>
    </row>
    <row r="25" spans="1:13" s="195" customFormat="1" ht="21" customHeight="1" x14ac:dyDescent="0.15">
      <c r="A25" s="197">
        <f t="shared" si="0"/>
        <v>18</v>
      </c>
      <c r="B25" s="206"/>
      <c r="C25" s="207"/>
      <c r="D25" s="208"/>
      <c r="E25" s="206"/>
      <c r="F25" s="206"/>
      <c r="G25" s="381"/>
      <c r="H25" s="382"/>
    </row>
    <row r="26" spans="1:13" s="195" customFormat="1" ht="21" customHeight="1" x14ac:dyDescent="0.15">
      <c r="A26" s="197">
        <f t="shared" si="0"/>
        <v>19</v>
      </c>
      <c r="B26" s="206"/>
      <c r="C26" s="207"/>
      <c r="D26" s="208"/>
      <c r="E26" s="206"/>
      <c r="F26" s="206"/>
      <c r="G26" s="381"/>
      <c r="H26" s="382"/>
    </row>
    <row r="27" spans="1:13" s="195" customFormat="1" ht="21" customHeight="1" x14ac:dyDescent="0.15">
      <c r="A27" s="197">
        <f t="shared" si="0"/>
        <v>20</v>
      </c>
      <c r="B27" s="206"/>
      <c r="C27" s="207"/>
      <c r="D27" s="208"/>
      <c r="E27" s="206"/>
      <c r="F27" s="206"/>
      <c r="G27" s="381"/>
      <c r="H27" s="382"/>
    </row>
    <row r="28" spans="1:13" s="195" customFormat="1" ht="21" customHeight="1" x14ac:dyDescent="0.15">
      <c r="A28" s="197">
        <f t="shared" si="0"/>
        <v>21</v>
      </c>
      <c r="B28" s="206"/>
      <c r="C28" s="207"/>
      <c r="D28" s="208"/>
      <c r="E28" s="206"/>
      <c r="F28" s="206"/>
      <c r="G28" s="381"/>
      <c r="H28" s="382"/>
    </row>
    <row r="29" spans="1:13" s="195" customFormat="1" ht="21" customHeight="1" x14ac:dyDescent="0.15">
      <c r="A29" s="197">
        <f t="shared" si="0"/>
        <v>22</v>
      </c>
      <c r="B29" s="206"/>
      <c r="C29" s="207"/>
      <c r="D29" s="208"/>
      <c r="E29" s="206"/>
      <c r="F29" s="206"/>
      <c r="G29" s="381"/>
      <c r="H29" s="382"/>
    </row>
    <row r="30" spans="1:13" s="195" customFormat="1" ht="21" customHeight="1" x14ac:dyDescent="0.15">
      <c r="A30" s="197">
        <f t="shared" si="0"/>
        <v>23</v>
      </c>
      <c r="B30" s="206"/>
      <c r="C30" s="207"/>
      <c r="D30" s="208"/>
      <c r="E30" s="206"/>
      <c r="F30" s="206"/>
      <c r="G30" s="381"/>
      <c r="H30" s="382"/>
    </row>
    <row r="31" spans="1:13" s="195" customFormat="1" ht="21" customHeight="1" x14ac:dyDescent="0.15">
      <c r="A31" s="197">
        <f t="shared" si="0"/>
        <v>24</v>
      </c>
      <c r="B31" s="206"/>
      <c r="C31" s="207"/>
      <c r="D31" s="208"/>
      <c r="E31" s="206"/>
      <c r="F31" s="206"/>
      <c r="G31" s="381"/>
      <c r="H31" s="382"/>
    </row>
    <row r="32" spans="1:13" s="195" customFormat="1" ht="21" customHeight="1" x14ac:dyDescent="0.15">
      <c r="A32" s="194">
        <f t="shared" si="0"/>
        <v>25</v>
      </c>
      <c r="B32" s="209"/>
      <c r="C32" s="210"/>
      <c r="D32" s="211"/>
      <c r="E32" s="209"/>
      <c r="F32" s="209"/>
      <c r="G32" s="388"/>
      <c r="H32" s="389"/>
      <c r="M32" s="198"/>
    </row>
    <row r="33" spans="1:13" s="195" customFormat="1" ht="25.5" customHeight="1" x14ac:dyDescent="0.15">
      <c r="A33" s="380" t="s">
        <v>179</v>
      </c>
      <c r="B33" s="380"/>
      <c r="C33" s="380"/>
      <c r="D33" s="380"/>
      <c r="E33" s="380"/>
      <c r="F33" s="380"/>
      <c r="G33" s="386">
        <f>SUM(G8:H32)</f>
        <v>0</v>
      </c>
      <c r="H33" s="386"/>
      <c r="I33" s="202" t="s">
        <v>181</v>
      </c>
    </row>
    <row r="34" spans="1:13" s="195" customFormat="1" ht="25.5" customHeight="1" x14ac:dyDescent="0.15">
      <c r="A34" s="380" t="s">
        <v>175</v>
      </c>
      <c r="B34" s="380"/>
      <c r="C34" s="380"/>
      <c r="D34" s="380"/>
      <c r="E34" s="380"/>
      <c r="F34" s="380"/>
      <c r="G34" s="385"/>
      <c r="H34" s="385"/>
      <c r="M34" s="198"/>
    </row>
    <row r="35" spans="1:13" s="195" customFormat="1" ht="25.5" customHeight="1" x14ac:dyDescent="0.15">
      <c r="A35" s="380" t="s">
        <v>180</v>
      </c>
      <c r="B35" s="380"/>
      <c r="C35" s="380"/>
      <c r="D35" s="380"/>
      <c r="E35" s="380"/>
      <c r="F35" s="380"/>
      <c r="G35" s="390">
        <f>G33+G34</f>
        <v>0</v>
      </c>
      <c r="H35" s="390"/>
      <c r="I35" s="202" t="s">
        <v>182</v>
      </c>
      <c r="M35" s="198"/>
    </row>
    <row r="36" spans="1:13" s="195" customFormat="1" ht="18" customHeight="1" x14ac:dyDescent="0.15">
      <c r="A36" s="199"/>
      <c r="B36" s="199"/>
      <c r="C36" s="199"/>
      <c r="D36" s="199"/>
      <c r="E36" s="199"/>
      <c r="F36" s="199"/>
      <c r="G36" s="387"/>
      <c r="H36" s="387"/>
    </row>
    <row r="37" spans="1:13" s="195" customFormat="1" ht="15" customHeight="1" x14ac:dyDescent="0.15">
      <c r="A37" s="200" t="s">
        <v>176</v>
      </c>
      <c r="B37" s="200"/>
      <c r="C37" s="200"/>
      <c r="D37" s="200"/>
      <c r="E37" s="200"/>
      <c r="F37" s="200"/>
      <c r="G37" s="200"/>
      <c r="H37" s="200"/>
    </row>
    <row r="38" spans="1:13" s="195" customFormat="1" ht="15" customHeight="1" x14ac:dyDescent="0.15">
      <c r="A38" s="200" t="s">
        <v>161</v>
      </c>
      <c r="B38" s="200"/>
      <c r="C38" s="200"/>
      <c r="D38" s="200"/>
      <c r="E38" s="200"/>
      <c r="F38" s="200"/>
      <c r="G38" s="200"/>
      <c r="H38" s="200"/>
    </row>
    <row r="39" spans="1:13" s="195" customFormat="1" ht="15" customHeight="1" x14ac:dyDescent="0.15">
      <c r="A39" s="200" t="s">
        <v>173</v>
      </c>
      <c r="B39" s="200"/>
      <c r="C39" s="200"/>
      <c r="D39" s="200"/>
      <c r="E39" s="200"/>
      <c r="F39" s="190" t="s">
        <v>136</v>
      </c>
      <c r="G39" s="191"/>
      <c r="H39" s="192" t="s">
        <v>137</v>
      </c>
    </row>
    <row r="40" spans="1:13" s="195" customFormat="1" ht="15" customHeight="1" x14ac:dyDescent="0.15">
      <c r="A40" s="200" t="s">
        <v>183</v>
      </c>
      <c r="B40" s="200"/>
      <c r="C40" s="200"/>
      <c r="D40" s="200"/>
      <c r="E40" s="200"/>
      <c r="F40" s="5"/>
      <c r="G40" s="71" t="s">
        <v>148</v>
      </c>
      <c r="H40" s="72"/>
    </row>
    <row r="41" spans="1:13" s="195" customFormat="1" x14ac:dyDescent="0.15">
      <c r="A41" s="201"/>
      <c r="B41" s="201"/>
      <c r="C41" s="201"/>
      <c r="D41" s="201"/>
      <c r="F41" s="2"/>
      <c r="G41" s="3"/>
      <c r="H41" s="3"/>
    </row>
  </sheetData>
  <sheetProtection insertColumns="0" insertRows="0" deleteColumns="0" deleteRows="0"/>
  <mergeCells count="41">
    <mergeCell ref="A4:B4"/>
    <mergeCell ref="G6:H6"/>
    <mergeCell ref="G7:H7"/>
    <mergeCell ref="G8:H8"/>
    <mergeCell ref="A2:H2"/>
    <mergeCell ref="C4:F4"/>
    <mergeCell ref="D6:D7"/>
    <mergeCell ref="A6:A7"/>
    <mergeCell ref="G27:H27"/>
    <mergeCell ref="G33:H33"/>
    <mergeCell ref="G36:H36"/>
    <mergeCell ref="G28:H28"/>
    <mergeCell ref="G29:H29"/>
    <mergeCell ref="G30:H30"/>
    <mergeCell ref="G31:H31"/>
    <mergeCell ref="G32:H32"/>
    <mergeCell ref="G35:H35"/>
    <mergeCell ref="G23:H23"/>
    <mergeCell ref="G24:H24"/>
    <mergeCell ref="G25:H25"/>
    <mergeCell ref="G26:H26"/>
    <mergeCell ref="G9:H9"/>
    <mergeCell ref="G10:H10"/>
    <mergeCell ref="G11:H11"/>
    <mergeCell ref="G12:H12"/>
    <mergeCell ref="A33:F33"/>
    <mergeCell ref="G18:H18"/>
    <mergeCell ref="G19:H19"/>
    <mergeCell ref="A35:F35"/>
    <mergeCell ref="C6:C7"/>
    <mergeCell ref="A34:F34"/>
    <mergeCell ref="G34:H34"/>
    <mergeCell ref="G20:H20"/>
    <mergeCell ref="G21:H21"/>
    <mergeCell ref="G22:H22"/>
    <mergeCell ref="G13:H13"/>
    <mergeCell ref="G14:H14"/>
    <mergeCell ref="G15:H15"/>
    <mergeCell ref="G16:H16"/>
    <mergeCell ref="G17:H17"/>
    <mergeCell ref="B6:B7"/>
  </mergeCells>
  <phoneticPr fontId="2"/>
  <dataValidations count="1">
    <dataValidation type="list" allowBlank="1" showInputMessage="1" showErrorMessage="1" sqref="F8:F32" xr:uid="{00000000-0002-0000-0500-000000000000}">
      <formula1>$N$8:$N$11</formula1>
    </dataValidation>
  </dataValidations>
  <printOptions horizontalCentered="1"/>
  <pageMargins left="0.56000000000000005" right="0.21" top="0.74803149606299213" bottom="0.27" header="0.31496062992125984" footer="0.31496062992125984"/>
  <drawing r:id="rId1"/>
</worksheet>
</file>