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filterPrivacy="1"/>
  <xr:revisionPtr revIDLastSave="0" documentId="13_ncr:1_{993CAB15-6269-470B-9D8C-07B56F706C1A}" xr6:coauthVersionLast="36" xr6:coauthVersionMax="36" xr10:uidLastSave="{00000000-0000-0000-0000-000000000000}"/>
  <bookViews>
    <workbookView xWindow="0" yWindow="0" windowWidth="19200" windowHeight="11070" xr2:uid="{00000000-000D-0000-FFFF-FFFF00000000}"/>
  </bookViews>
  <sheets>
    <sheet name="積算根拠" sheetId="1" r:id="rId1"/>
    <sheet name="賃金支給額" sheetId="3" r:id="rId2"/>
  </sheets>
  <definedNames>
    <definedName name="_xlnm.Print_Area" localSheetId="0">積算根拠!$A$1:$W$37</definedName>
    <definedName name="_xlnm.Print_Area" localSheetId="1">賃金支給額!$A$1:$J$42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3" i="3" l="1"/>
  <c r="V9" i="1" l="1"/>
  <c r="V8" i="1"/>
  <c r="G33" i="3"/>
  <c r="I35" i="3" l="1"/>
  <c r="C4" i="3"/>
  <c r="V30" i="1" l="1"/>
  <c r="V32" i="1" s="1"/>
  <c r="A32" i="3" l="1"/>
  <c r="A31" i="3"/>
  <c r="A30" i="3"/>
  <c r="A29" i="3"/>
  <c r="A28" i="3"/>
  <c r="A27" i="3"/>
  <c r="A26" i="3"/>
  <c r="A25" i="3"/>
  <c r="A24" i="3"/>
  <c r="A23" i="3"/>
  <c r="A22" i="3"/>
  <c r="A21" i="3"/>
  <c r="A20" i="3"/>
  <c r="A19" i="3"/>
  <c r="A18" i="3"/>
  <c r="A17" i="3"/>
  <c r="A16" i="3"/>
  <c r="A15" i="3"/>
  <c r="A14" i="3"/>
  <c r="A13" i="3"/>
  <c r="A12" i="3"/>
  <c r="A11" i="3"/>
  <c r="A10" i="3"/>
  <c r="A9" i="3"/>
  <c r="A8" i="3"/>
  <c r="U29" i="1"/>
  <c r="T29" i="1"/>
  <c r="S29" i="1"/>
  <c r="R29" i="1"/>
  <c r="Q29" i="1"/>
  <c r="P29" i="1"/>
  <c r="O29" i="1"/>
  <c r="N29" i="1"/>
  <c r="M29" i="1"/>
  <c r="L29" i="1"/>
  <c r="K29" i="1"/>
  <c r="J29" i="1"/>
  <c r="V28" i="1"/>
  <c r="V27" i="1"/>
  <c r="V26" i="1"/>
  <c r="V25" i="1"/>
  <c r="V24" i="1"/>
  <c r="V23" i="1"/>
  <c r="B23" i="1"/>
  <c r="V21" i="1"/>
  <c r="V34" i="1" s="1"/>
  <c r="U16" i="1"/>
  <c r="T16" i="1"/>
  <c r="S16" i="1"/>
  <c r="R16" i="1"/>
  <c r="Q16" i="1"/>
  <c r="P16" i="1"/>
  <c r="O16" i="1"/>
  <c r="N16" i="1"/>
  <c r="M16" i="1"/>
  <c r="L16" i="1"/>
  <c r="K16" i="1"/>
  <c r="J16" i="1"/>
  <c r="V15" i="1"/>
  <c r="V14" i="1"/>
  <c r="V13" i="1"/>
  <c r="V12" i="1"/>
  <c r="V11" i="1"/>
  <c r="V10" i="1"/>
  <c r="V16" i="1" l="1"/>
  <c r="V2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V16" authorId="0" shapeId="0" xr:uid="{00000000-0006-0000-0000-000001000000}">
      <text>
        <r>
          <rPr>
            <sz val="14"/>
            <color indexed="81"/>
            <rFont val="ＭＳ Ｐゴシック"/>
            <family val="3"/>
            <charset val="128"/>
          </rPr>
          <t>実績報告書の③又は⑤欄に記載される金額と一致</t>
        </r>
      </text>
    </comment>
    <comment ref="V21" authorId="0" shapeId="0" xr:uid="{00000000-0006-0000-0000-000002000000}">
      <text>
        <r>
          <rPr>
            <sz val="14"/>
            <color indexed="81"/>
            <rFont val="ＭＳ Ｐゴシック"/>
            <family val="3"/>
            <charset val="128"/>
          </rPr>
          <t>実績報告書の⑧と一致</t>
        </r>
      </text>
    </comment>
    <comment ref="V32" authorId="0" shapeId="0" xr:uid="{00000000-0006-0000-0000-000003000000}">
      <text>
        <r>
          <rPr>
            <sz val="14"/>
            <color indexed="81"/>
            <rFont val="ＭＳ Ｐゴシック"/>
            <family val="3"/>
            <charset val="128"/>
          </rPr>
          <t>実績報告書の④賃金改善所要額 （ⅰ－ⅱ）　又は⑥賃金改善所要額 （ⅲ－ⅳ）　欄に記載される金額と一致</t>
        </r>
      </text>
    </comment>
    <comment ref="V34" authorId="0" shapeId="0" xr:uid="{00000000-0006-0000-0000-000004000000}">
      <text>
        <r>
          <rPr>
            <sz val="14"/>
            <color indexed="81"/>
            <rFont val="ＭＳ Ｐゴシック"/>
            <family val="3"/>
            <charset val="128"/>
          </rPr>
          <t>実績報告書の⑨と一致</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G33" authorId="0" shapeId="0" xr:uid="{00000000-0006-0000-0100-000001000000}">
      <text>
        <r>
          <rPr>
            <sz val="14"/>
            <color indexed="81"/>
            <rFont val="ＭＳ Ｐゴシック"/>
            <family val="3"/>
            <charset val="128"/>
          </rPr>
          <t>算定根拠のイの金額と一致</t>
        </r>
      </text>
    </comment>
    <comment ref="I33" authorId="0" shapeId="0" xr:uid="{00000000-0006-0000-0100-000002000000}">
      <text>
        <r>
          <rPr>
            <sz val="14"/>
            <color indexed="81"/>
            <rFont val="ＭＳ Ｐゴシック"/>
            <family val="3"/>
            <charset val="128"/>
          </rPr>
          <t>算定根拠のウの金額と一致</t>
        </r>
      </text>
    </comment>
    <comment ref="I35" authorId="0" shapeId="0" xr:uid="{00000000-0006-0000-0100-000003000000}">
      <text>
        <r>
          <rPr>
            <sz val="14"/>
            <color indexed="81"/>
            <rFont val="ＭＳ Ｐゴシック"/>
            <family val="3"/>
            <charset val="128"/>
          </rPr>
          <t>算定根拠のオの金額と一致</t>
        </r>
      </text>
    </comment>
  </commentList>
</comments>
</file>

<file path=xl/sharedStrings.xml><?xml version="1.0" encoding="utf-8"?>
<sst xmlns="http://schemas.openxmlformats.org/spreadsheetml/2006/main" count="97" uniqueCount="78">
  <si>
    <t>法人名</t>
    <rPh sb="0" eb="2">
      <t>ホウジン</t>
    </rPh>
    <rPh sb="2" eb="3">
      <t>メイ</t>
    </rPh>
    <phoneticPr fontId="8"/>
  </si>
  <si>
    <t>賃金改善実施期間</t>
    <rPh sb="0" eb="2">
      <t>チンギン</t>
    </rPh>
    <rPh sb="2" eb="4">
      <t>カイゼン</t>
    </rPh>
    <rPh sb="4" eb="6">
      <t>ジッシ</t>
    </rPh>
    <rPh sb="6" eb="8">
      <t>キカン</t>
    </rPh>
    <phoneticPr fontId="4"/>
  </si>
  <si>
    <t>～</t>
    <phoneticPr fontId="4"/>
  </si>
  <si>
    <t>１</t>
    <phoneticPr fontId="8"/>
  </si>
  <si>
    <t>【処遇改善加算額（加算の収入実績）】　※群馬県国民健康保険団体連合会より毎月送付される「処遇改善加算総額のお知らせ」を確認の上、記載すること</t>
    <rPh sb="1" eb="3">
      <t>ショグウ</t>
    </rPh>
    <rPh sb="3" eb="5">
      <t>カイゼン</t>
    </rPh>
    <rPh sb="5" eb="7">
      <t>カサン</t>
    </rPh>
    <rPh sb="7" eb="8">
      <t>ガク</t>
    </rPh>
    <rPh sb="20" eb="23">
      <t>グンマケン</t>
    </rPh>
    <rPh sb="23" eb="25">
      <t>コクミン</t>
    </rPh>
    <rPh sb="25" eb="27">
      <t>ケンコウ</t>
    </rPh>
    <rPh sb="27" eb="29">
      <t>ホケン</t>
    </rPh>
    <rPh sb="29" eb="31">
      <t>ダンタイ</t>
    </rPh>
    <rPh sb="31" eb="34">
      <t>レンゴウカイ</t>
    </rPh>
    <rPh sb="36" eb="38">
      <t>マイツキ</t>
    </rPh>
    <rPh sb="38" eb="40">
      <t>ソウフ</t>
    </rPh>
    <rPh sb="44" eb="46">
      <t>ショグウ</t>
    </rPh>
    <rPh sb="46" eb="48">
      <t>カイゼン</t>
    </rPh>
    <rPh sb="48" eb="50">
      <t>カサン</t>
    </rPh>
    <rPh sb="50" eb="52">
      <t>ソウガク</t>
    </rPh>
    <rPh sb="54" eb="55">
      <t>シ</t>
    </rPh>
    <rPh sb="59" eb="61">
      <t>カクニン</t>
    </rPh>
    <rPh sb="62" eb="63">
      <t>ウエ</t>
    </rPh>
    <rPh sb="64" eb="66">
      <t>キサイ</t>
    </rPh>
    <phoneticPr fontId="8"/>
  </si>
  <si>
    <t>（単位：円）</t>
    <rPh sb="1" eb="3">
      <t>タンイ</t>
    </rPh>
    <rPh sb="4" eb="5">
      <t>エン</t>
    </rPh>
    <phoneticPr fontId="4"/>
  </si>
  <si>
    <t>事業所名称</t>
    <rPh sb="0" eb="3">
      <t>ジギョウショ</t>
    </rPh>
    <rPh sb="3" eb="5">
      <t>メイショウ</t>
    </rPh>
    <phoneticPr fontId="8"/>
  </si>
  <si>
    <t>４月サービス分
（５月審査分）</t>
    <rPh sb="1" eb="2">
      <t>ガツ</t>
    </rPh>
    <rPh sb="6" eb="7">
      <t>ブン</t>
    </rPh>
    <rPh sb="10" eb="11">
      <t>ガツ</t>
    </rPh>
    <rPh sb="11" eb="13">
      <t>シンサ</t>
    </rPh>
    <rPh sb="13" eb="14">
      <t>ブン</t>
    </rPh>
    <phoneticPr fontId="8"/>
  </si>
  <si>
    <t>５月サービス分
（６月審査分）</t>
    <rPh sb="1" eb="2">
      <t>ガツ</t>
    </rPh>
    <rPh sb="6" eb="7">
      <t>ブン</t>
    </rPh>
    <rPh sb="10" eb="11">
      <t>ガツ</t>
    </rPh>
    <rPh sb="11" eb="13">
      <t>シンサ</t>
    </rPh>
    <rPh sb="13" eb="14">
      <t>ブン</t>
    </rPh>
    <phoneticPr fontId="8"/>
  </si>
  <si>
    <t>６月サービス分
（７月審査分）</t>
    <rPh sb="1" eb="2">
      <t>ガツ</t>
    </rPh>
    <rPh sb="6" eb="7">
      <t>ブン</t>
    </rPh>
    <rPh sb="10" eb="11">
      <t>ガツ</t>
    </rPh>
    <rPh sb="11" eb="13">
      <t>シンサ</t>
    </rPh>
    <rPh sb="13" eb="14">
      <t>ブン</t>
    </rPh>
    <phoneticPr fontId="8"/>
  </si>
  <si>
    <t>７月サービス分
（８月審査分）</t>
    <rPh sb="1" eb="2">
      <t>ガツ</t>
    </rPh>
    <rPh sb="6" eb="7">
      <t>ブン</t>
    </rPh>
    <rPh sb="10" eb="11">
      <t>ガツ</t>
    </rPh>
    <rPh sb="11" eb="13">
      <t>シンサ</t>
    </rPh>
    <rPh sb="13" eb="14">
      <t>ブン</t>
    </rPh>
    <phoneticPr fontId="8"/>
  </si>
  <si>
    <t>８月サービス分
（９月審査分）</t>
    <rPh sb="1" eb="2">
      <t>ガツ</t>
    </rPh>
    <rPh sb="6" eb="7">
      <t>ブン</t>
    </rPh>
    <rPh sb="10" eb="11">
      <t>ガツ</t>
    </rPh>
    <rPh sb="11" eb="13">
      <t>シンサ</t>
    </rPh>
    <rPh sb="13" eb="14">
      <t>ブン</t>
    </rPh>
    <phoneticPr fontId="8"/>
  </si>
  <si>
    <t>９月サービス分
（１０月審査分）</t>
    <rPh sb="1" eb="2">
      <t>ガツ</t>
    </rPh>
    <rPh sb="6" eb="7">
      <t>ブン</t>
    </rPh>
    <rPh sb="11" eb="12">
      <t>ガツ</t>
    </rPh>
    <rPh sb="12" eb="14">
      <t>シンサ</t>
    </rPh>
    <rPh sb="14" eb="15">
      <t>ブン</t>
    </rPh>
    <phoneticPr fontId="8"/>
  </si>
  <si>
    <t>１０月サービス分
（１１月審査分）</t>
    <rPh sb="2" eb="3">
      <t>ガツ</t>
    </rPh>
    <rPh sb="7" eb="8">
      <t>ブン</t>
    </rPh>
    <rPh sb="12" eb="13">
      <t>ガツ</t>
    </rPh>
    <rPh sb="13" eb="15">
      <t>シンサ</t>
    </rPh>
    <rPh sb="15" eb="16">
      <t>ブン</t>
    </rPh>
    <phoneticPr fontId="8"/>
  </si>
  <si>
    <t>１１月サービス分
（１２月審査分）</t>
    <rPh sb="2" eb="3">
      <t>ガツ</t>
    </rPh>
    <rPh sb="7" eb="8">
      <t>ブン</t>
    </rPh>
    <rPh sb="12" eb="13">
      <t>ガツ</t>
    </rPh>
    <rPh sb="13" eb="15">
      <t>シンサ</t>
    </rPh>
    <rPh sb="15" eb="16">
      <t>ブン</t>
    </rPh>
    <phoneticPr fontId="8"/>
  </si>
  <si>
    <t>１２月サービス分
（１月審査分）</t>
    <rPh sb="2" eb="3">
      <t>ガツ</t>
    </rPh>
    <rPh sb="7" eb="8">
      <t>ブン</t>
    </rPh>
    <rPh sb="11" eb="12">
      <t>ガツ</t>
    </rPh>
    <rPh sb="12" eb="14">
      <t>シンサ</t>
    </rPh>
    <rPh sb="14" eb="15">
      <t>ブン</t>
    </rPh>
    <phoneticPr fontId="8"/>
  </si>
  <si>
    <t>１月サービス分
（２月審査分）</t>
    <rPh sb="1" eb="2">
      <t>ガツ</t>
    </rPh>
    <rPh sb="6" eb="7">
      <t>ブン</t>
    </rPh>
    <rPh sb="10" eb="11">
      <t>ガツ</t>
    </rPh>
    <rPh sb="11" eb="13">
      <t>シンサ</t>
    </rPh>
    <rPh sb="13" eb="14">
      <t>ブン</t>
    </rPh>
    <phoneticPr fontId="8"/>
  </si>
  <si>
    <t>２月サービス分
（３月審査分）</t>
    <rPh sb="1" eb="2">
      <t>ガツ</t>
    </rPh>
    <rPh sb="6" eb="7">
      <t>ブン</t>
    </rPh>
    <rPh sb="10" eb="11">
      <t>ガツ</t>
    </rPh>
    <rPh sb="11" eb="13">
      <t>シンサ</t>
    </rPh>
    <rPh sb="13" eb="14">
      <t>ブン</t>
    </rPh>
    <phoneticPr fontId="8"/>
  </si>
  <si>
    <t>３月サービス分
（４月審査分）</t>
    <rPh sb="1" eb="2">
      <t>ガツ</t>
    </rPh>
    <rPh sb="6" eb="7">
      <t>ブン</t>
    </rPh>
    <rPh sb="10" eb="11">
      <t>ガツ</t>
    </rPh>
    <rPh sb="11" eb="13">
      <t>シンサ</t>
    </rPh>
    <rPh sb="13" eb="14">
      <t>ブン</t>
    </rPh>
    <phoneticPr fontId="8"/>
  </si>
  <si>
    <t>事業所別計</t>
    <rPh sb="0" eb="3">
      <t>ジギョウショ</t>
    </rPh>
    <rPh sb="3" eb="4">
      <t>ベツ</t>
    </rPh>
    <rPh sb="4" eb="5">
      <t>ケイ</t>
    </rPh>
    <phoneticPr fontId="8"/>
  </si>
  <si>
    <t>ア　処遇改善加算合計額</t>
    <rPh sb="2" eb="4">
      <t>ショグウ</t>
    </rPh>
    <rPh sb="4" eb="6">
      <t>カイゼン</t>
    </rPh>
    <rPh sb="6" eb="8">
      <t>カサン</t>
    </rPh>
    <rPh sb="8" eb="10">
      <t>ゴウケイ</t>
    </rPh>
    <rPh sb="10" eb="11">
      <t>ガク</t>
    </rPh>
    <phoneticPr fontId="8"/>
  </si>
  <si>
    <t>２</t>
    <phoneticPr fontId="8"/>
  </si>
  <si>
    <t>賃金改善実施日（支給日）
※年月ではなく月日を記入すること</t>
    <rPh sb="14" eb="16">
      <t>ネンゲツ</t>
    </rPh>
    <rPh sb="20" eb="21">
      <t>ツキ</t>
    </rPh>
    <rPh sb="21" eb="22">
      <t>ヒ</t>
    </rPh>
    <rPh sb="23" eb="25">
      <t>キニュウ</t>
    </rPh>
    <phoneticPr fontId="4"/>
  </si>
  <si>
    <t>/</t>
    <phoneticPr fontId="4"/>
  </si>
  <si>
    <t>常勤換算計</t>
    <rPh sb="0" eb="2">
      <t>ジョウキン</t>
    </rPh>
    <rPh sb="2" eb="4">
      <t>カンサン</t>
    </rPh>
    <rPh sb="4" eb="5">
      <t>ケイ</t>
    </rPh>
    <phoneticPr fontId="4"/>
  </si>
  <si>
    <t>介護職員常勤換算数（人）
小数点以下第２位以下切り捨て</t>
    <rPh sb="0" eb="2">
      <t>カイゴ</t>
    </rPh>
    <rPh sb="2" eb="4">
      <t>ショクイン</t>
    </rPh>
    <rPh sb="4" eb="6">
      <t>ジョウキン</t>
    </rPh>
    <rPh sb="6" eb="8">
      <t>カンサン</t>
    </rPh>
    <rPh sb="8" eb="9">
      <t>スウ</t>
    </rPh>
    <rPh sb="10" eb="11">
      <t>ニン</t>
    </rPh>
    <rPh sb="13" eb="16">
      <t>ショウスウテン</t>
    </rPh>
    <rPh sb="16" eb="18">
      <t>イカ</t>
    </rPh>
    <rPh sb="18" eb="19">
      <t>ダイ</t>
    </rPh>
    <rPh sb="20" eb="21">
      <t>クライ</t>
    </rPh>
    <rPh sb="21" eb="23">
      <t>イカ</t>
    </rPh>
    <rPh sb="23" eb="24">
      <t>キ</t>
    </rPh>
    <rPh sb="25" eb="26">
      <t>ス</t>
    </rPh>
    <phoneticPr fontId="4"/>
  </si>
  <si>
    <t>　イ　加算の算定により賃金改善を行った賃金の支給額　※介護職員等特定処遇改善加算を取得し実施される賃金改善額を除いた額を記載すること。※介護職員に実際に支給した額を記載すること</t>
    <rPh sb="22" eb="25">
      <t>シキュウガク</t>
    </rPh>
    <phoneticPr fontId="4"/>
  </si>
  <si>
    <t>基本給</t>
    <rPh sb="0" eb="3">
      <t>キホンキュウ</t>
    </rPh>
    <phoneticPr fontId="8"/>
  </si>
  <si>
    <t>賃金改善項目
（該当種別に○）
【　】には手当名称等を記載すること</t>
    <rPh sb="25" eb="26">
      <t>トウ</t>
    </rPh>
    <rPh sb="27" eb="29">
      <t>キサイ</t>
    </rPh>
    <phoneticPr fontId="4"/>
  </si>
  <si>
    <t>手当</t>
    <rPh sb="0" eb="2">
      <t>テアテ</t>
    </rPh>
    <phoneticPr fontId="8"/>
  </si>
  <si>
    <t>【</t>
    <phoneticPr fontId="4"/>
  </si>
  <si>
    <t>】</t>
    <phoneticPr fontId="8"/>
  </si>
  <si>
    <t>】</t>
    <phoneticPr fontId="8"/>
  </si>
  <si>
    <t>賞与(一時金)</t>
    <rPh sb="0" eb="2">
      <t>ショウヨ</t>
    </rPh>
    <rPh sb="3" eb="6">
      <t>イチジキン</t>
    </rPh>
    <phoneticPr fontId="8"/>
  </si>
  <si>
    <t>その他</t>
    <rPh sb="2" eb="3">
      <t>タ</t>
    </rPh>
    <phoneticPr fontId="8"/>
  </si>
  <si>
    <t>【</t>
    <phoneticPr fontId="4"/>
  </si>
  <si>
    <t>】</t>
    <phoneticPr fontId="4"/>
  </si>
  <si>
    <t>合　　計（円）</t>
    <rPh sb="0" eb="1">
      <t>ア</t>
    </rPh>
    <rPh sb="3" eb="4">
      <t>ケイ</t>
    </rPh>
    <rPh sb="5" eb="6">
      <t>エン</t>
    </rPh>
    <phoneticPr fontId="8"/>
  </si>
  <si>
    <t>ウ　賃金改善所要額（イの内数）</t>
    <rPh sb="2" eb="4">
      <t>チンギン</t>
    </rPh>
    <rPh sb="4" eb="6">
      <t>カイゼン</t>
    </rPh>
    <rPh sb="6" eb="9">
      <t>ショヨウガク</t>
    </rPh>
    <rPh sb="12" eb="14">
      <t>ウチスウ</t>
    </rPh>
    <phoneticPr fontId="4"/>
  </si>
  <si>
    <t>※本様式は、介護職員処遇改善計画書作成単位ごとに作成すること。</t>
    <rPh sb="1" eb="2">
      <t>ホン</t>
    </rPh>
    <rPh sb="2" eb="4">
      <t>ヨウシキ</t>
    </rPh>
    <rPh sb="6" eb="8">
      <t>カイゴ</t>
    </rPh>
    <rPh sb="8" eb="10">
      <t>ショクイン</t>
    </rPh>
    <rPh sb="10" eb="12">
      <t>ショグウ</t>
    </rPh>
    <rPh sb="12" eb="14">
      <t>カイゼン</t>
    </rPh>
    <rPh sb="14" eb="17">
      <t>ケイカクショ</t>
    </rPh>
    <rPh sb="17" eb="19">
      <t>サクセイ</t>
    </rPh>
    <rPh sb="19" eb="21">
      <t>タンイ</t>
    </rPh>
    <rPh sb="24" eb="26">
      <t>サクセイ</t>
    </rPh>
    <phoneticPr fontId="8"/>
  </si>
  <si>
    <t>法定福利費の事業主負担増加分</t>
    <rPh sb="0" eb="2">
      <t>ホウテイ</t>
    </rPh>
    <rPh sb="2" eb="5">
      <t>フクリヒ</t>
    </rPh>
    <rPh sb="6" eb="9">
      <t>ジギョウヌシ</t>
    </rPh>
    <rPh sb="9" eb="11">
      <t>フタン</t>
    </rPh>
    <rPh sb="11" eb="13">
      <t>ゾウカ</t>
    </rPh>
    <rPh sb="13" eb="14">
      <t>ブン</t>
    </rPh>
    <phoneticPr fontId="8"/>
  </si>
  <si>
    <t>※非常勤介護職員の常勤換算数の算出方法　…　全ての非常勤介護職員の４週間の従事時間数　÷　就業規則等に定められた常勤の労働時間数×４週分(一月ごとに算定)</t>
    <rPh sb="1" eb="4">
      <t>ヒジョウキン</t>
    </rPh>
    <rPh sb="4" eb="6">
      <t>カイゴ</t>
    </rPh>
    <rPh sb="6" eb="8">
      <t>ショクイン</t>
    </rPh>
    <rPh sb="9" eb="11">
      <t>ジョウキン</t>
    </rPh>
    <rPh sb="11" eb="13">
      <t>カンサン</t>
    </rPh>
    <rPh sb="13" eb="14">
      <t>スウ</t>
    </rPh>
    <rPh sb="15" eb="17">
      <t>サンシュツ</t>
    </rPh>
    <rPh sb="17" eb="19">
      <t>ホウホウ</t>
    </rPh>
    <rPh sb="22" eb="23">
      <t>スベ</t>
    </rPh>
    <rPh sb="25" eb="28">
      <t>ヒジョウキン</t>
    </rPh>
    <rPh sb="69" eb="70">
      <t>ヒト</t>
    </rPh>
    <rPh sb="70" eb="71">
      <t>ツキ</t>
    </rPh>
    <rPh sb="74" eb="76">
      <t>サンテイ</t>
    </rPh>
    <phoneticPr fontId="4"/>
  </si>
  <si>
    <t>賃金改善所要額の計（ウ＋エ）</t>
    <rPh sb="0" eb="2">
      <t>チンギン</t>
    </rPh>
    <rPh sb="2" eb="4">
      <t>カイゼン</t>
    </rPh>
    <rPh sb="4" eb="7">
      <t>ショヨウガク</t>
    </rPh>
    <rPh sb="8" eb="9">
      <t>ケイ</t>
    </rPh>
    <phoneticPr fontId="4"/>
  </si>
  <si>
    <t>　例　常勤職員が従事すべき４週の従事時間が１６０時間の場合
　　　 　常勤介護職員が４人　→　４人　…　Ａ
　　　 　非常勤介護職員の４週の総従事時間の計が４５０時間とすると　４５０ ÷ １６０＝２．８１　→　　２．８人　…　Ｂ
　　　 　当該月の常勤換算数は　Ａ ＋ Ｂ = ６．８人　となる。</t>
    <rPh sb="1" eb="2">
      <t>レイ</t>
    </rPh>
    <rPh sb="3" eb="5">
      <t>ジョウキン</t>
    </rPh>
    <rPh sb="5" eb="7">
      <t>ショクイン</t>
    </rPh>
    <rPh sb="8" eb="10">
      <t>ジュウジ</t>
    </rPh>
    <rPh sb="14" eb="15">
      <t>シュウ</t>
    </rPh>
    <rPh sb="16" eb="18">
      <t>ジュウジ</t>
    </rPh>
    <rPh sb="18" eb="20">
      <t>ジカン</t>
    </rPh>
    <rPh sb="27" eb="29">
      <t>バアイ</t>
    </rPh>
    <rPh sb="35" eb="37">
      <t>ジョウキン</t>
    </rPh>
    <rPh sb="37" eb="39">
      <t>カイゴ</t>
    </rPh>
    <rPh sb="39" eb="41">
      <t>ショクイン</t>
    </rPh>
    <rPh sb="43" eb="44">
      <t>ニン</t>
    </rPh>
    <rPh sb="48" eb="49">
      <t>ニン</t>
    </rPh>
    <rPh sb="59" eb="62">
      <t>ヒジョウキン</t>
    </rPh>
    <rPh sb="62" eb="64">
      <t>カイゴ</t>
    </rPh>
    <rPh sb="64" eb="66">
      <t>ショクイン</t>
    </rPh>
    <rPh sb="68" eb="69">
      <t>シュウ</t>
    </rPh>
    <rPh sb="70" eb="71">
      <t>ソウ</t>
    </rPh>
    <rPh sb="71" eb="73">
      <t>ジュウジ</t>
    </rPh>
    <rPh sb="73" eb="75">
      <t>ジカン</t>
    </rPh>
    <rPh sb="76" eb="77">
      <t>ケイ</t>
    </rPh>
    <rPh sb="81" eb="83">
      <t>ジカン</t>
    </rPh>
    <rPh sb="109" eb="110">
      <t>ニン</t>
    </rPh>
    <rPh sb="120" eb="122">
      <t>トウガイ</t>
    </rPh>
    <rPh sb="122" eb="123">
      <t>ツキ</t>
    </rPh>
    <rPh sb="124" eb="126">
      <t>ジョウキン</t>
    </rPh>
    <rPh sb="126" eb="128">
      <t>カンサン</t>
    </rPh>
    <rPh sb="128" eb="129">
      <t>スウ</t>
    </rPh>
    <rPh sb="142" eb="143">
      <t>ニン</t>
    </rPh>
    <phoneticPr fontId="4"/>
  </si>
  <si>
    <t>令和元年度介護職員処遇改善　介護職員別賃金支給額内訳</t>
    <rPh sb="0" eb="2">
      <t>レイワ</t>
    </rPh>
    <rPh sb="2" eb="3">
      <t>ガン</t>
    </rPh>
    <rPh sb="3" eb="4">
      <t>ネン</t>
    </rPh>
    <rPh sb="4" eb="5">
      <t>ド</t>
    </rPh>
    <rPh sb="14" eb="16">
      <t>カイゴ</t>
    </rPh>
    <rPh sb="16" eb="18">
      <t>ショクイン</t>
    </rPh>
    <rPh sb="18" eb="19">
      <t>ベツ</t>
    </rPh>
    <rPh sb="19" eb="21">
      <t>チンギン</t>
    </rPh>
    <rPh sb="21" eb="24">
      <t>シキュウガク</t>
    </rPh>
    <rPh sb="24" eb="26">
      <t>ウチワケ</t>
    </rPh>
    <phoneticPr fontId="8"/>
  </si>
  <si>
    <t>法　人　名</t>
    <rPh sb="0" eb="1">
      <t>ホウ</t>
    </rPh>
    <rPh sb="2" eb="3">
      <t>ジン</t>
    </rPh>
    <rPh sb="4" eb="5">
      <t>メイ</t>
    </rPh>
    <phoneticPr fontId="4"/>
  </si>
  <si>
    <t>事業所番号</t>
    <rPh sb="0" eb="3">
      <t>ジギョウショ</t>
    </rPh>
    <rPh sb="3" eb="5">
      <t>バンゴウ</t>
    </rPh>
    <phoneticPr fontId="8"/>
  </si>
  <si>
    <t>事業所名</t>
    <rPh sb="0" eb="3">
      <t>ジギョウショ</t>
    </rPh>
    <rPh sb="3" eb="4">
      <t>メイ</t>
    </rPh>
    <phoneticPr fontId="4"/>
  </si>
  <si>
    <t>氏　名</t>
    <rPh sb="0" eb="1">
      <t>シ</t>
    </rPh>
    <rPh sb="2" eb="3">
      <t>メイ</t>
    </rPh>
    <phoneticPr fontId="4"/>
  </si>
  <si>
    <t>当該法人
勤続年数</t>
    <rPh sb="0" eb="2">
      <t>トウガイ</t>
    </rPh>
    <rPh sb="2" eb="4">
      <t>ホウジン</t>
    </rPh>
    <rPh sb="5" eb="7">
      <t>キンゾク</t>
    </rPh>
    <rPh sb="7" eb="9">
      <t>ネンスウ</t>
    </rPh>
    <phoneticPr fontId="8"/>
  </si>
  <si>
    <t>勤務形態</t>
    <rPh sb="0" eb="2">
      <t>キンム</t>
    </rPh>
    <rPh sb="2" eb="4">
      <t>ケイタイ</t>
    </rPh>
    <phoneticPr fontId="8"/>
  </si>
  <si>
    <t>（単位：年）</t>
    <rPh sb="1" eb="3">
      <t>タンイ</t>
    </rPh>
    <rPh sb="4" eb="5">
      <t>ネン</t>
    </rPh>
    <phoneticPr fontId="4"/>
  </si>
  <si>
    <t>（リストから選択）</t>
    <rPh sb="6" eb="8">
      <t>センタク</t>
    </rPh>
    <phoneticPr fontId="4"/>
  </si>
  <si>
    <t>常勤専従</t>
    <rPh sb="0" eb="2">
      <t>ジョウキン</t>
    </rPh>
    <rPh sb="2" eb="4">
      <t>センジュウ</t>
    </rPh>
    <phoneticPr fontId="4"/>
  </si>
  <si>
    <t>常勤兼務</t>
    <rPh sb="0" eb="2">
      <t>ジョウキン</t>
    </rPh>
    <rPh sb="2" eb="4">
      <t>ケンム</t>
    </rPh>
    <phoneticPr fontId="4"/>
  </si>
  <si>
    <t>非常勤専従</t>
    <rPh sb="0" eb="3">
      <t>ヒジョウキン</t>
    </rPh>
    <rPh sb="3" eb="5">
      <t>センジュウ</t>
    </rPh>
    <phoneticPr fontId="4"/>
  </si>
  <si>
    <t>非常勤兼務</t>
    <rPh sb="0" eb="3">
      <t>ヒジョウキン</t>
    </rPh>
    <rPh sb="3" eb="5">
      <t>ケンム</t>
    </rPh>
    <phoneticPr fontId="4"/>
  </si>
  <si>
    <t>小　計</t>
    <rPh sb="0" eb="1">
      <t>コ</t>
    </rPh>
    <rPh sb="2" eb="3">
      <t>ケイ</t>
    </rPh>
    <phoneticPr fontId="8"/>
  </si>
  <si>
    <t>法定福利費等事業主負担増加分</t>
    <rPh sb="0" eb="2">
      <t>ホウテイ</t>
    </rPh>
    <rPh sb="2" eb="5">
      <t>フクリヒ</t>
    </rPh>
    <rPh sb="5" eb="6">
      <t>トウ</t>
    </rPh>
    <rPh sb="6" eb="9">
      <t>ジギョウヌシ</t>
    </rPh>
    <rPh sb="9" eb="11">
      <t>フタン</t>
    </rPh>
    <rPh sb="11" eb="14">
      <t>ゾウカブン</t>
    </rPh>
    <phoneticPr fontId="4"/>
  </si>
  <si>
    <t>合　計</t>
    <rPh sb="0" eb="1">
      <t>ゴウ</t>
    </rPh>
    <rPh sb="2" eb="3">
      <t>ケイ</t>
    </rPh>
    <phoneticPr fontId="4"/>
  </si>
  <si>
    <t>※介護職員ごとに実際に支給した額を記載すること。</t>
    <phoneticPr fontId="8"/>
  </si>
  <si>
    <t>※複数ページに渡る場合、最終ページに合計欄を設けてください。</t>
    <rPh sb="1" eb="3">
      <t>フクスウ</t>
    </rPh>
    <rPh sb="7" eb="8">
      <t>ワタ</t>
    </rPh>
    <rPh sb="9" eb="11">
      <t>バアイ</t>
    </rPh>
    <rPh sb="12" eb="14">
      <t>サイシュウ</t>
    </rPh>
    <rPh sb="18" eb="20">
      <t>ゴウケイ</t>
    </rPh>
    <rPh sb="20" eb="21">
      <t>ラン</t>
    </rPh>
    <rPh sb="22" eb="23">
      <t>モウ</t>
    </rPh>
    <phoneticPr fontId="4"/>
  </si>
  <si>
    <t>総ページ数</t>
    <rPh sb="0" eb="1">
      <t>ソウ</t>
    </rPh>
    <rPh sb="4" eb="5">
      <t>スウ</t>
    </rPh>
    <phoneticPr fontId="4"/>
  </si>
  <si>
    <t>／</t>
    <phoneticPr fontId="4"/>
  </si>
  <si>
    <t>【介護職員に支給した賃金総額及び賃金改善所要額等　　（介護職員等特定処遇改善加算を取得し実施される賃金改善額を除く）】</t>
    <rPh sb="1" eb="3">
      <t>カイゴ</t>
    </rPh>
    <rPh sb="3" eb="5">
      <t>ショクイン</t>
    </rPh>
    <rPh sb="6" eb="8">
      <t>シキュウ</t>
    </rPh>
    <rPh sb="10" eb="12">
      <t>チンギン</t>
    </rPh>
    <rPh sb="12" eb="14">
      <t>ソウガク</t>
    </rPh>
    <rPh sb="14" eb="15">
      <t>オヨ</t>
    </rPh>
    <rPh sb="16" eb="18">
      <t>チンギン</t>
    </rPh>
    <rPh sb="18" eb="20">
      <t>カイゼン</t>
    </rPh>
    <rPh sb="20" eb="22">
      <t>ショヨウ</t>
    </rPh>
    <rPh sb="22" eb="23">
      <t>ガク</t>
    </rPh>
    <rPh sb="23" eb="24">
      <t>トウ</t>
    </rPh>
    <rPh sb="55" eb="56">
      <t>ノゾ</t>
    </rPh>
    <phoneticPr fontId="8"/>
  </si>
  <si>
    <t>（単位：円）</t>
    <phoneticPr fontId="4"/>
  </si>
  <si>
    <t>介護職員一人あたりの賃金改善額
（ウ／常勤換算数計）</t>
    <rPh sb="0" eb="2">
      <t>カイゴ</t>
    </rPh>
    <rPh sb="2" eb="4">
      <t>ショクイン</t>
    </rPh>
    <rPh sb="4" eb="6">
      <t>ヒトリ</t>
    </rPh>
    <rPh sb="10" eb="12">
      <t>チンギン</t>
    </rPh>
    <rPh sb="12" eb="14">
      <t>カイゼン</t>
    </rPh>
    <rPh sb="14" eb="15">
      <t>ガク</t>
    </rPh>
    <rPh sb="19" eb="21">
      <t>ジョウキン</t>
    </rPh>
    <rPh sb="21" eb="23">
      <t>カンサン</t>
    </rPh>
    <rPh sb="23" eb="24">
      <t>スウ</t>
    </rPh>
    <rPh sb="24" eb="25">
      <t>ケイ</t>
    </rPh>
    <phoneticPr fontId="4"/>
  </si>
  <si>
    <t>①賃金改善実施期間
における賃金支給額</t>
    <rPh sb="1" eb="3">
      <t>チンギン</t>
    </rPh>
    <rPh sb="3" eb="5">
      <t>カイゼン</t>
    </rPh>
    <rPh sb="5" eb="7">
      <t>ジッシ</t>
    </rPh>
    <rPh sb="7" eb="9">
      <t>キカン</t>
    </rPh>
    <rPh sb="14" eb="16">
      <t>チンギン</t>
    </rPh>
    <rPh sb="16" eb="18">
      <t>シキュウ</t>
    </rPh>
    <rPh sb="18" eb="19">
      <t>ガク</t>
    </rPh>
    <phoneticPr fontId="8"/>
  </si>
  <si>
    <t>2019年　月</t>
  </si>
  <si>
    <t>2020年　月</t>
  </si>
  <si>
    <t>※①の「賃金改善実施期間における賃金支給額」には、特定加算を取得し実施される賃金改善額を除いた額を記載すること。</t>
    <rPh sb="25" eb="27">
      <t>トクテイ</t>
    </rPh>
    <rPh sb="27" eb="29">
      <t>カサン</t>
    </rPh>
    <rPh sb="30" eb="32">
      <t>シュトク</t>
    </rPh>
    <rPh sb="33" eb="35">
      <t>ジッシ</t>
    </rPh>
    <rPh sb="38" eb="40">
      <t>チンギン</t>
    </rPh>
    <rPh sb="40" eb="42">
      <t>カイゼン</t>
    </rPh>
    <rPh sb="42" eb="43">
      <t>ガク</t>
    </rPh>
    <rPh sb="44" eb="45">
      <t>ノゾ</t>
    </rPh>
    <rPh sb="47" eb="48">
      <t>ガク</t>
    </rPh>
    <rPh sb="49" eb="51">
      <t>キサイ</t>
    </rPh>
    <phoneticPr fontId="4"/>
  </si>
  <si>
    <t>この色のセルに入力してください。</t>
    <rPh sb="2" eb="3">
      <t>イロ</t>
    </rPh>
    <rPh sb="7" eb="9">
      <t>ニュウリョク</t>
    </rPh>
    <phoneticPr fontId="4"/>
  </si>
  <si>
    <t>参考様式３Ａ－１</t>
    <rPh sb="0" eb="2">
      <t>サンコウ</t>
    </rPh>
    <rPh sb="2" eb="4">
      <t>ヨウシキ</t>
    </rPh>
    <phoneticPr fontId="4"/>
  </si>
  <si>
    <t>参考様式３Ａ－２</t>
    <rPh sb="0" eb="2">
      <t>サンコウ</t>
    </rPh>
    <rPh sb="2" eb="4">
      <t>ヨウシキ</t>
    </rPh>
    <phoneticPr fontId="4"/>
  </si>
  <si>
    <t/>
  </si>
  <si>
    <t>○</t>
    <phoneticPr fontId="4"/>
  </si>
  <si>
    <t>②加算の算定により実施した賃金改善額</t>
    <rPh sb="1" eb="3">
      <t>カサン</t>
    </rPh>
    <rPh sb="4" eb="6">
      <t>サンテイ</t>
    </rPh>
    <rPh sb="9" eb="11">
      <t>ジッシ</t>
    </rPh>
    <rPh sb="13" eb="15">
      <t>チンギン</t>
    </rPh>
    <rPh sb="15" eb="17">
      <t>カイゼン</t>
    </rPh>
    <rPh sb="17" eb="18">
      <t>ガク</t>
    </rPh>
    <phoneticPr fontId="4"/>
  </si>
  <si>
    <t>令和4年度介護職員処遇改善 実績報告積算根拠</t>
    <rPh sb="0" eb="2">
      <t>レイワ</t>
    </rPh>
    <rPh sb="3" eb="5">
      <t>ネンド</t>
    </rPh>
    <rPh sb="5" eb="7">
      <t>カイゴ</t>
    </rPh>
    <rPh sb="7" eb="9">
      <t>ショクイン</t>
    </rPh>
    <rPh sb="9" eb="11">
      <t>ショグウ</t>
    </rPh>
    <rPh sb="11" eb="13">
      <t>カイゼン</t>
    </rPh>
    <rPh sb="14" eb="16">
      <t>ジッセキ</t>
    </rPh>
    <rPh sb="16" eb="18">
      <t>ホウコク</t>
    </rPh>
    <rPh sb="18" eb="20">
      <t>セキサン</t>
    </rPh>
    <rPh sb="20" eb="22">
      <t>コンキョ</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</si>
</sst>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Red]\(#,##0\)"/>
    <numFmt numFmtId="177" formatCode="yyyy&quot;年&quot;m&quot;月&quot;;@"/>
    <numFmt numFmtId="178" formatCode="m/d;@"/>
    <numFmt numFmtId="179" formatCode="#,##0.0_);[Red]\(#,##0.0\)"/>
  </numFmts>
  <fonts count="33" x14ac:knownFonts="1">
    <font>
      <sz val="11"/>
      <color theme="1"/>
      <name val="ＭＳ Ｐゴシック"/>
      <family val="2"/>
      <charset val="128"/>
      <scheme val="minor"/>
    </font>
    <font>
      <sz val="11"/>
      <color theme="1"/>
      <name val="ＭＳ Ｐゴシック"/>
      <family val="2"/>
      <charset val="128"/>
      <scheme val="minor"/>
    </font>
    <font>
      <sz val="10"/>
      <name val="ＭＳ ゴシック"/>
      <family val="3"/>
      <charset val="128"/>
    </font>
    <font>
      <b/>
      <sz val="12"/>
      <name val="ＭＳ Ｐ明朝"/>
      <family val="1"/>
      <charset val="128"/>
    </font>
    <font>
      <sz val="6"/>
      <name val="ＭＳ Ｐゴシック"/>
      <family val="2"/>
      <charset val="128"/>
      <scheme val="minor"/>
    </font>
    <font>
      <sz val="10"/>
      <name val="ＭＳ Ｐ明朝"/>
      <family val="1"/>
      <charset val="128"/>
    </font>
    <font>
      <sz val="9"/>
      <name val="ＭＳ Ｐ明朝"/>
      <family val="1"/>
      <charset val="128"/>
    </font>
    <font>
      <sz val="18"/>
      <name val="ＭＳ Ｐ明朝"/>
      <family val="1"/>
      <charset val="128"/>
    </font>
    <font>
      <sz val="6"/>
      <name val="ＭＳ ゴシック"/>
      <family val="3"/>
      <charset val="128"/>
    </font>
    <font>
      <sz val="12"/>
      <name val="ＭＳ Ｐ明朝"/>
      <family val="1"/>
      <charset val="128"/>
    </font>
    <font>
      <sz val="11"/>
      <name val="ＭＳ Ｐ明朝"/>
      <family val="1"/>
      <charset val="128"/>
    </font>
    <font>
      <sz val="11"/>
      <color theme="1"/>
      <name val="ＭＳ Ｐ明朝"/>
      <family val="1"/>
      <charset val="128"/>
    </font>
    <font>
      <sz val="12"/>
      <color theme="1"/>
      <name val="ＭＳ Ｐ明朝"/>
      <family val="1"/>
      <charset val="128"/>
    </font>
    <font>
      <sz val="14"/>
      <name val="ＭＳ Ｐ明朝"/>
      <family val="1"/>
      <charset val="128"/>
    </font>
    <font>
      <sz val="14"/>
      <color theme="1"/>
      <name val="ＭＳ Ｐ明朝"/>
      <family val="1"/>
      <charset val="128"/>
    </font>
    <font>
      <sz val="9"/>
      <name val="ＭＳ 明朝"/>
      <family val="1"/>
      <charset val="128"/>
    </font>
    <font>
      <b/>
      <sz val="12"/>
      <color rgb="FFFF0000"/>
      <name val="ＭＳ Ｐ明朝"/>
      <family val="1"/>
      <charset val="128"/>
    </font>
    <font>
      <b/>
      <sz val="14"/>
      <color rgb="FFFF0000"/>
      <name val="ＭＳ Ｐ明朝"/>
      <family val="1"/>
      <charset val="128"/>
    </font>
    <font>
      <sz val="11"/>
      <color rgb="FFFF0000"/>
      <name val="ＭＳ Ｐ明朝"/>
      <family val="1"/>
      <charset val="128"/>
    </font>
    <font>
      <b/>
      <sz val="9"/>
      <name val="ＭＳ Ｐ明朝"/>
      <family val="1"/>
      <charset val="128"/>
    </font>
    <font>
      <b/>
      <sz val="10"/>
      <color indexed="10"/>
      <name val="ＭＳ Ｐ明朝"/>
      <family val="1"/>
      <charset val="128"/>
    </font>
    <font>
      <sz val="12"/>
      <color rgb="FFFF0000"/>
      <name val="ＭＳ Ｐ明朝"/>
      <family val="1"/>
      <charset val="128"/>
    </font>
    <font>
      <sz val="10"/>
      <color theme="1"/>
      <name val="ＭＳ Ｐ明朝"/>
      <family val="1"/>
      <charset val="128"/>
    </font>
    <font>
      <b/>
      <sz val="13"/>
      <color rgb="FFFF0000"/>
      <name val="ＭＳ Ｐ明朝"/>
      <family val="1"/>
      <charset val="128"/>
    </font>
    <font>
      <b/>
      <u val="double"/>
      <sz val="12"/>
      <name val="ＭＳ Ｐ明朝"/>
      <family val="1"/>
      <charset val="128"/>
    </font>
    <font>
      <sz val="14"/>
      <color rgb="FFFF0000"/>
      <name val="ＭＳ Ｐ明朝"/>
      <family val="1"/>
      <charset val="128"/>
    </font>
    <font>
      <b/>
      <u val="double"/>
      <sz val="12"/>
      <color rgb="FFFF0000"/>
      <name val="ＭＳ Ｐ明朝"/>
      <family val="1"/>
      <charset val="128"/>
    </font>
    <font>
      <b/>
      <sz val="9"/>
      <color rgb="FFFF0000"/>
      <name val="ＭＳ Ｐ明朝"/>
      <family val="1"/>
      <charset val="128"/>
    </font>
    <font>
      <sz val="9"/>
      <color rgb="FFFF0000"/>
      <name val="ＭＳ Ｐ明朝"/>
      <family val="1"/>
      <charset val="128"/>
    </font>
    <font>
      <b/>
      <u val="double"/>
      <sz val="9"/>
      <name val="ＭＳ Ｐ明朝"/>
      <family val="1"/>
      <charset val="128"/>
    </font>
    <font>
      <b/>
      <sz val="14"/>
      <name val="ＭＳ Ｐ明朝"/>
      <family val="1"/>
      <charset val="128"/>
    </font>
    <font>
      <sz val="14"/>
      <color indexed="81"/>
      <name val="ＭＳ Ｐゴシック"/>
      <family val="3"/>
      <charset val="128"/>
    </font>
    <font>
      <b/>
      <sz val="11"/>
      <color theme="1"/>
      <name val="ＭＳ Ｐ明朝"/>
      <family val="1"/>
      <charset val="128"/>
    </font>
  </fonts>
  <fills count="3">
    <fill>
      <patternFill patternType="none"/>
    </fill>
    <fill>
      <patternFill patternType="gray125"/>
    </fill>
    <fill>
      <patternFill patternType="solid">
        <fgColor theme="4" tint="0.79998168889431442"/>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style="thin">
        <color indexed="64"/>
      </bottom>
      <diagonal/>
    </border>
    <border>
      <left/>
      <right/>
      <top style="thin">
        <color indexed="64"/>
      </top>
      <bottom/>
      <diagonal/>
    </border>
    <border>
      <left/>
      <right/>
      <top style="thin">
        <color indexed="64"/>
      </top>
      <bottom style="dashed">
        <color indexed="64"/>
      </bottom>
      <diagonal/>
    </border>
    <border>
      <left/>
      <right style="thin">
        <color indexed="64"/>
      </right>
      <top/>
      <bottom/>
      <diagonal/>
    </border>
    <border>
      <left/>
      <right style="thin">
        <color indexed="64"/>
      </right>
      <top style="thin">
        <color indexed="64"/>
      </top>
      <bottom style="dashed">
        <color indexed="64"/>
      </bottom>
      <diagonal/>
    </border>
    <border>
      <left style="thin">
        <color indexed="64"/>
      </left>
      <right/>
      <top/>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bottom/>
      <diagonal/>
    </border>
    <border>
      <left style="thin">
        <color indexed="64"/>
      </left>
      <right/>
      <top style="dashed">
        <color indexed="64"/>
      </top>
      <bottom style="double">
        <color indexed="64"/>
      </bottom>
      <diagonal/>
    </border>
    <border>
      <left/>
      <right/>
      <top style="dotted">
        <color indexed="64"/>
      </top>
      <bottom style="double">
        <color indexed="64"/>
      </bottom>
      <diagonal/>
    </border>
    <border>
      <left/>
      <right style="thin">
        <color indexed="64"/>
      </right>
      <top style="dotted">
        <color indexed="64"/>
      </top>
      <bottom style="double">
        <color indexed="64"/>
      </bottom>
      <diagonal/>
    </border>
    <border>
      <left/>
      <right style="thin">
        <color indexed="64"/>
      </right>
      <top style="dashed">
        <color indexed="64"/>
      </top>
      <bottom style="double">
        <color indexed="64"/>
      </bottom>
      <diagonal/>
    </border>
    <border>
      <left style="thin">
        <color indexed="64"/>
      </left>
      <right style="thin">
        <color indexed="64"/>
      </right>
      <top style="dashed">
        <color indexed="64"/>
      </top>
      <bottom style="double">
        <color indexed="64"/>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2" fillId="0" borderId="0">
      <alignment vertical="center"/>
    </xf>
    <xf numFmtId="38" fontId="15" fillId="0" borderId="0" applyFont="0" applyFill="0" applyBorder="0" applyAlignment="0" applyProtection="0">
      <alignment vertical="center"/>
    </xf>
  </cellStyleXfs>
  <cellXfs count="207">
    <xf numFmtId="0" fontId="0" fillId="0" borderId="0" xfId="0">
      <alignment vertical="center"/>
    </xf>
    <xf numFmtId="176" fontId="3" fillId="0" borderId="0" xfId="2" applyNumberFormat="1" applyFont="1" applyFill="1" applyProtection="1">
      <alignment vertical="center"/>
      <protection locked="0"/>
    </xf>
    <xf numFmtId="176" fontId="5" fillId="0" borderId="0" xfId="2" applyNumberFormat="1" applyFont="1" applyFill="1" applyProtection="1">
      <alignment vertical="center"/>
      <protection locked="0"/>
    </xf>
    <xf numFmtId="176" fontId="5" fillId="0" borderId="0" xfId="2" applyNumberFormat="1" applyFont="1" applyFill="1" applyAlignment="1" applyProtection="1">
      <alignment vertical="center" wrapText="1"/>
      <protection locked="0"/>
    </xf>
    <xf numFmtId="176" fontId="6" fillId="0" borderId="0" xfId="2" applyNumberFormat="1" applyFont="1" applyFill="1" applyProtection="1">
      <alignment vertical="center"/>
      <protection locked="0"/>
    </xf>
    <xf numFmtId="176" fontId="7" fillId="0" borderId="0" xfId="2" applyNumberFormat="1" applyFont="1" applyFill="1" applyAlignment="1" applyProtection="1">
      <alignment horizontal="center" vertical="center"/>
      <protection locked="0"/>
    </xf>
    <xf numFmtId="176" fontId="10" fillId="0" borderId="0" xfId="2" applyNumberFormat="1" applyFont="1" applyFill="1" applyBorder="1" applyAlignment="1" applyProtection="1">
      <alignment vertical="center" shrinkToFit="1"/>
      <protection locked="0"/>
    </xf>
    <xf numFmtId="176" fontId="11" fillId="0" borderId="4" xfId="2" applyNumberFormat="1" applyFont="1" applyFill="1" applyBorder="1" applyAlignment="1" applyProtection="1">
      <alignment horizontal="center" vertical="center" shrinkToFit="1"/>
      <protection locked="0"/>
    </xf>
    <xf numFmtId="176" fontId="12" fillId="0" borderId="0" xfId="2" applyNumberFormat="1" applyFont="1" applyFill="1" applyBorder="1" applyAlignment="1" applyProtection="1">
      <alignment vertical="center"/>
      <protection locked="0"/>
    </xf>
    <xf numFmtId="176" fontId="13" fillId="0" borderId="0" xfId="2" quotePrefix="1" applyNumberFormat="1" applyFont="1" applyFill="1" applyAlignment="1" applyProtection="1">
      <alignment horizontal="right" vertical="center"/>
      <protection locked="0"/>
    </xf>
    <xf numFmtId="176" fontId="14" fillId="0" borderId="0" xfId="2" applyNumberFormat="1" applyFont="1" applyFill="1" applyProtection="1">
      <alignment vertical="center"/>
      <protection locked="0"/>
    </xf>
    <xf numFmtId="176" fontId="9" fillId="0" borderId="0" xfId="2" applyNumberFormat="1" applyFont="1" applyFill="1" applyProtection="1">
      <alignment vertical="center"/>
      <protection locked="0"/>
    </xf>
    <xf numFmtId="176" fontId="5" fillId="0" borderId="0" xfId="2" applyNumberFormat="1" applyFont="1" applyFill="1" applyAlignment="1" applyProtection="1">
      <alignment horizontal="right" wrapText="1"/>
      <protection locked="0"/>
    </xf>
    <xf numFmtId="176" fontId="13" fillId="0" borderId="0" xfId="2" applyNumberFormat="1" applyFont="1" applyFill="1" applyProtection="1">
      <alignment vertical="center"/>
      <protection locked="0"/>
    </xf>
    <xf numFmtId="176" fontId="5" fillId="0" borderId="2" xfId="2" applyNumberFormat="1" applyFont="1" applyFill="1" applyBorder="1" applyAlignment="1" applyProtection="1">
      <alignment horizontal="center" vertical="center" wrapText="1"/>
      <protection locked="0"/>
    </xf>
    <xf numFmtId="176" fontId="9" fillId="0" borderId="1" xfId="2" applyNumberFormat="1" applyFont="1" applyFill="1" applyBorder="1" applyAlignment="1" applyProtection="1">
      <alignment horizontal="center" vertical="center" wrapText="1"/>
      <protection locked="0"/>
    </xf>
    <xf numFmtId="176" fontId="12" fillId="0" borderId="8" xfId="2" applyNumberFormat="1" applyFont="1" applyFill="1" applyBorder="1" applyAlignment="1" applyProtection="1">
      <alignment vertical="center" wrapText="1"/>
    </xf>
    <xf numFmtId="176" fontId="12" fillId="0" borderId="1" xfId="2" applyNumberFormat="1" applyFont="1" applyFill="1" applyBorder="1" applyAlignment="1" applyProtection="1">
      <alignment vertical="center" wrapText="1"/>
    </xf>
    <xf numFmtId="176" fontId="9" fillId="0" borderId="1" xfId="2" applyNumberFormat="1" applyFont="1" applyFill="1" applyBorder="1" applyAlignment="1" applyProtection="1">
      <alignment vertical="center" wrapText="1"/>
    </xf>
    <xf numFmtId="176" fontId="9" fillId="0" borderId="15" xfId="2" applyNumberFormat="1" applyFont="1" applyFill="1" applyBorder="1" applyAlignment="1" applyProtection="1">
      <alignment vertical="center" wrapText="1"/>
    </xf>
    <xf numFmtId="176" fontId="9" fillId="0" borderId="7" xfId="3" applyNumberFormat="1" applyFont="1" applyFill="1" applyBorder="1" applyAlignment="1" applyProtection="1">
      <alignment horizontal="right" vertical="center"/>
    </xf>
    <xf numFmtId="176" fontId="9" fillId="0" borderId="6" xfId="3" applyNumberFormat="1" applyFont="1" applyFill="1" applyBorder="1" applyAlignment="1" applyProtection="1">
      <alignment horizontal="right" vertical="center"/>
    </xf>
    <xf numFmtId="176" fontId="16" fillId="0" borderId="0" xfId="2" applyNumberFormat="1" applyFont="1" applyFill="1" applyProtection="1">
      <alignment vertical="center"/>
      <protection locked="0"/>
    </xf>
    <xf numFmtId="176" fontId="17" fillId="0" borderId="0" xfId="2" applyNumberFormat="1" applyFont="1" applyFill="1" applyAlignment="1" applyProtection="1">
      <alignment horizontal="center" vertical="center"/>
      <protection locked="0"/>
    </xf>
    <xf numFmtId="176" fontId="5" fillId="0" borderId="0" xfId="2" applyNumberFormat="1" applyFont="1" applyFill="1" applyBorder="1" applyAlignment="1" applyProtection="1">
      <alignment horizontal="center" vertical="center"/>
      <protection locked="0"/>
    </xf>
    <xf numFmtId="176" fontId="9" fillId="0" borderId="0" xfId="3" applyNumberFormat="1" applyFont="1" applyFill="1" applyBorder="1" applyAlignment="1" applyProtection="1">
      <alignment horizontal="center" vertical="center"/>
      <protection locked="0"/>
    </xf>
    <xf numFmtId="176" fontId="9" fillId="0" borderId="0" xfId="3" applyNumberFormat="1" applyFont="1" applyFill="1" applyBorder="1" applyAlignment="1" applyProtection="1">
      <alignment horizontal="center" vertical="center" wrapText="1"/>
      <protection locked="0"/>
    </xf>
    <xf numFmtId="176" fontId="18" fillId="0" borderId="0" xfId="2" applyNumberFormat="1" applyFont="1" applyFill="1" applyAlignment="1" applyProtection="1">
      <alignment horizontal="center" vertical="center"/>
    </xf>
    <xf numFmtId="176" fontId="19" fillId="0" borderId="0" xfId="2" applyNumberFormat="1" applyFont="1" applyFill="1" applyProtection="1">
      <alignment vertical="center"/>
      <protection locked="0"/>
    </xf>
    <xf numFmtId="176" fontId="20" fillId="0" borderId="0" xfId="2" applyNumberFormat="1" applyFont="1" applyFill="1" applyProtection="1">
      <alignment vertical="center"/>
      <protection locked="0"/>
    </xf>
    <xf numFmtId="176" fontId="9" fillId="0" borderId="0" xfId="2" applyNumberFormat="1" applyFont="1" applyFill="1" applyAlignment="1" applyProtection="1">
      <alignment horizontal="right" vertical="center"/>
      <protection locked="0"/>
    </xf>
    <xf numFmtId="176" fontId="12" fillId="0" borderId="1" xfId="2" applyNumberFormat="1" applyFont="1" applyFill="1" applyBorder="1" applyAlignment="1" applyProtection="1">
      <alignment horizontal="center" vertical="center" wrapText="1"/>
      <protection locked="0"/>
    </xf>
    <xf numFmtId="179" fontId="12" fillId="0" borderId="8" xfId="2" applyNumberFormat="1" applyFont="1" applyFill="1" applyBorder="1" applyAlignment="1" applyProtection="1">
      <alignment horizontal="right" vertical="center" wrapText="1"/>
    </xf>
    <xf numFmtId="178" fontId="12" fillId="0" borderId="2" xfId="2" applyNumberFormat="1" applyFont="1" applyFill="1" applyBorder="1" applyAlignment="1" applyProtection="1">
      <alignment vertical="center"/>
      <protection locked="0"/>
    </xf>
    <xf numFmtId="178" fontId="9" fillId="0" borderId="4" xfId="2" applyNumberFormat="1" applyFont="1" applyFill="1" applyBorder="1" applyAlignment="1" applyProtection="1">
      <alignment vertical="center" shrinkToFit="1"/>
      <protection locked="0"/>
    </xf>
    <xf numFmtId="178" fontId="9" fillId="0" borderId="3" xfId="2" applyNumberFormat="1" applyFont="1" applyFill="1" applyBorder="1" applyAlignment="1" applyProtection="1">
      <alignment vertical="center" shrinkToFit="1"/>
      <protection locked="0"/>
    </xf>
    <xf numFmtId="176" fontId="9" fillId="0" borderId="0" xfId="2" applyNumberFormat="1" applyFont="1" applyFill="1" applyBorder="1" applyAlignment="1" applyProtection="1">
      <alignment horizontal="center" vertical="center"/>
      <protection locked="0"/>
    </xf>
    <xf numFmtId="176" fontId="9" fillId="0" borderId="19" xfId="2" applyNumberFormat="1" applyFont="1" applyFill="1" applyBorder="1" applyAlignment="1" applyProtection="1">
      <alignment vertical="center"/>
      <protection locked="0"/>
    </xf>
    <xf numFmtId="176" fontId="9" fillId="0" borderId="8" xfId="2" applyNumberFormat="1" applyFont="1" applyFill="1" applyBorder="1" applyAlignment="1" applyProtection="1">
      <alignment vertical="center" wrapText="1"/>
    </xf>
    <xf numFmtId="176" fontId="9" fillId="0" borderId="22" xfId="2" applyNumberFormat="1" applyFont="1" applyFill="1" applyBorder="1" applyAlignment="1" applyProtection="1">
      <alignment horizontal="center" vertical="center"/>
      <protection locked="0"/>
    </xf>
    <xf numFmtId="176" fontId="9" fillId="0" borderId="22" xfId="2" applyNumberFormat="1" applyFont="1" applyFill="1" applyBorder="1" applyProtection="1">
      <alignment vertical="center"/>
      <protection locked="0"/>
    </xf>
    <xf numFmtId="176" fontId="9" fillId="0" borderId="23" xfId="2" applyNumberFormat="1" applyFont="1" applyFill="1" applyBorder="1" applyAlignment="1" applyProtection="1">
      <alignment horizontal="center" vertical="center"/>
      <protection locked="0"/>
    </xf>
    <xf numFmtId="176" fontId="9" fillId="0" borderId="24" xfId="2" applyNumberFormat="1" applyFont="1" applyFill="1" applyBorder="1" applyAlignment="1" applyProtection="1">
      <alignment vertical="center" wrapText="1"/>
    </xf>
    <xf numFmtId="176" fontId="9" fillId="0" borderId="23" xfId="2" applyNumberFormat="1" applyFont="1" applyFill="1" applyBorder="1" applyProtection="1">
      <alignment vertical="center"/>
      <protection locked="0"/>
    </xf>
    <xf numFmtId="176" fontId="9" fillId="0" borderId="28" xfId="2" applyNumberFormat="1" applyFont="1" applyFill="1" applyBorder="1" applyAlignment="1" applyProtection="1">
      <alignment horizontal="center" vertical="center"/>
      <protection locked="0"/>
    </xf>
    <xf numFmtId="176" fontId="9" fillId="0" borderId="29" xfId="2" applyNumberFormat="1" applyFont="1" applyFill="1" applyBorder="1" applyProtection="1">
      <alignment vertical="center"/>
      <protection locked="0"/>
    </xf>
    <xf numFmtId="176" fontId="9" fillId="0" borderId="30" xfId="2" applyNumberFormat="1" applyFont="1" applyFill="1" applyBorder="1" applyProtection="1">
      <alignment vertical="center"/>
      <protection locked="0"/>
    </xf>
    <xf numFmtId="0" fontId="22" fillId="0" borderId="0" xfId="0" applyFont="1" applyFill="1" applyBorder="1" applyAlignment="1" applyProtection="1">
      <alignment vertical="center"/>
      <protection locked="0"/>
    </xf>
    <xf numFmtId="176" fontId="9" fillId="0" borderId="5" xfId="2" applyNumberFormat="1" applyFont="1" applyFill="1" applyBorder="1" applyAlignment="1" applyProtection="1">
      <alignment vertical="center" wrapText="1"/>
      <protection locked="0"/>
    </xf>
    <xf numFmtId="176" fontId="9" fillId="0" borderId="6" xfId="2" applyNumberFormat="1" applyFont="1" applyFill="1" applyBorder="1" applyAlignment="1" applyProtection="1">
      <alignment vertical="center" wrapText="1"/>
      <protection locked="0"/>
    </xf>
    <xf numFmtId="176" fontId="9" fillId="0" borderId="7" xfId="2" applyNumberFormat="1" applyFont="1" applyFill="1" applyBorder="1" applyAlignment="1" applyProtection="1">
      <alignment vertical="center" wrapText="1"/>
      <protection locked="0"/>
    </xf>
    <xf numFmtId="176" fontId="9" fillId="0" borderId="7" xfId="2" applyNumberFormat="1" applyFont="1" applyFill="1" applyBorder="1" applyAlignment="1" applyProtection="1">
      <alignment horizontal="right" vertical="center"/>
    </xf>
    <xf numFmtId="176" fontId="9" fillId="0" borderId="33" xfId="2" applyNumberFormat="1" applyFont="1" applyFill="1" applyBorder="1" applyAlignment="1" applyProtection="1">
      <alignment horizontal="right" vertical="center"/>
    </xf>
    <xf numFmtId="176" fontId="9" fillId="0" borderId="5" xfId="2" applyNumberFormat="1" applyFont="1" applyFill="1" applyBorder="1" applyAlignment="1" applyProtection="1">
      <alignment horizontal="right" vertical="center"/>
    </xf>
    <xf numFmtId="176" fontId="18" fillId="0" borderId="0" xfId="2" applyNumberFormat="1" applyFont="1" applyFill="1" applyAlignment="1" applyProtection="1">
      <alignment horizontal="center" vertical="center"/>
      <protection locked="0"/>
    </xf>
    <xf numFmtId="176" fontId="23" fillId="0" borderId="0" xfId="2" applyNumberFormat="1" applyFont="1" applyFill="1" applyAlignment="1" applyProtection="1">
      <alignment horizontal="left" vertical="center"/>
      <protection locked="0"/>
    </xf>
    <xf numFmtId="176" fontId="3" fillId="0" borderId="0" xfId="2" applyNumberFormat="1" applyFont="1" applyFill="1" applyBorder="1" applyAlignment="1" applyProtection="1">
      <alignment horizontal="center" vertical="center" wrapText="1"/>
      <protection locked="0"/>
    </xf>
    <xf numFmtId="176" fontId="9" fillId="0" borderId="0" xfId="2" applyNumberFormat="1" applyFont="1" applyFill="1" applyBorder="1" applyAlignment="1" applyProtection="1">
      <alignment horizontal="right" vertical="center"/>
      <protection locked="0"/>
    </xf>
    <xf numFmtId="176" fontId="9" fillId="0" borderId="0" xfId="2" applyNumberFormat="1" applyFont="1" applyFill="1" applyBorder="1" applyAlignment="1" applyProtection="1">
      <alignment vertical="center"/>
      <protection locked="0"/>
    </xf>
    <xf numFmtId="176" fontId="10" fillId="0" borderId="0" xfId="2" applyNumberFormat="1" applyFont="1" applyFill="1" applyBorder="1" applyAlignment="1" applyProtection="1">
      <alignment horizontal="right" vertical="center"/>
      <protection locked="0"/>
    </xf>
    <xf numFmtId="176" fontId="9" fillId="0" borderId="1" xfId="2" applyNumberFormat="1" applyFont="1" applyFill="1" applyBorder="1" applyAlignment="1" applyProtection="1">
      <alignment vertical="center" wrapText="1"/>
      <protection locked="0"/>
    </xf>
    <xf numFmtId="176" fontId="21" fillId="0" borderId="0" xfId="2" applyNumberFormat="1" applyFont="1" applyFill="1" applyAlignment="1" applyProtection="1">
      <alignment horizontal="right" vertical="center"/>
    </xf>
    <xf numFmtId="176" fontId="23" fillId="0" borderId="0" xfId="2" applyNumberFormat="1" applyFont="1" applyFill="1" applyProtection="1">
      <alignment vertical="center"/>
      <protection locked="0"/>
    </xf>
    <xf numFmtId="176" fontId="9" fillId="0" borderId="0" xfId="2" applyNumberFormat="1" applyFont="1" applyFill="1" applyAlignment="1" applyProtection="1">
      <alignment horizontal="right"/>
      <protection locked="0"/>
    </xf>
    <xf numFmtId="176" fontId="5" fillId="0" borderId="0" xfId="2" applyNumberFormat="1" applyFont="1" applyFill="1" applyAlignment="1" applyProtection="1">
      <alignment horizontal="center" vertical="center"/>
      <protection locked="0"/>
    </xf>
    <xf numFmtId="176" fontId="9" fillId="0" borderId="0" xfId="2" applyNumberFormat="1" applyFont="1" applyFill="1" applyAlignment="1" applyProtection="1">
      <alignment vertical="center" wrapText="1"/>
      <protection locked="0"/>
    </xf>
    <xf numFmtId="176" fontId="5" fillId="0" borderId="0" xfId="2" applyNumberFormat="1" applyFont="1" applyFill="1" applyAlignment="1" applyProtection="1">
      <alignment horizontal="right" vertical="center"/>
      <protection locked="0"/>
    </xf>
    <xf numFmtId="176" fontId="5" fillId="0" borderId="0" xfId="2" applyNumberFormat="1" applyFont="1" applyFill="1" applyBorder="1" applyProtection="1">
      <alignment vertical="center"/>
      <protection locked="0"/>
    </xf>
    <xf numFmtId="176" fontId="10" fillId="0" borderId="0" xfId="2" applyNumberFormat="1" applyFont="1" applyFill="1" applyBorder="1" applyAlignment="1" applyProtection="1">
      <alignment horizontal="center" vertical="center" wrapText="1"/>
      <protection locked="0"/>
    </xf>
    <xf numFmtId="176" fontId="3" fillId="0" borderId="0" xfId="2" applyNumberFormat="1" applyFont="1" applyFill="1" applyBorder="1" applyAlignment="1" applyProtection="1">
      <alignment vertical="center" wrapText="1"/>
      <protection locked="0"/>
    </xf>
    <xf numFmtId="176" fontId="13" fillId="0" borderId="0" xfId="2" applyNumberFormat="1" applyFont="1" applyFill="1" applyAlignment="1" applyProtection="1">
      <alignment vertical="center" wrapText="1"/>
      <protection locked="0"/>
    </xf>
    <xf numFmtId="176" fontId="25" fillId="0" borderId="0" xfId="2" applyNumberFormat="1" applyFont="1" applyFill="1" applyProtection="1">
      <alignment vertical="center"/>
      <protection locked="0"/>
    </xf>
    <xf numFmtId="176" fontId="13" fillId="0" borderId="0" xfId="2" applyNumberFormat="1" applyFont="1" applyFill="1" applyAlignment="1" applyProtection="1">
      <alignment horizontal="center" vertical="center"/>
      <protection locked="0"/>
    </xf>
    <xf numFmtId="176" fontId="25" fillId="0" borderId="0" xfId="2" applyNumberFormat="1" applyFont="1" applyFill="1" applyAlignment="1" applyProtection="1">
      <alignment horizontal="center" vertical="center"/>
      <protection locked="0"/>
    </xf>
    <xf numFmtId="176" fontId="25" fillId="0" borderId="0" xfId="2" applyNumberFormat="1" applyFont="1" applyFill="1" applyAlignment="1" applyProtection="1">
      <alignment vertical="center" wrapText="1"/>
      <protection locked="0"/>
    </xf>
    <xf numFmtId="176" fontId="26" fillId="0" borderId="0" xfId="2" applyNumberFormat="1" applyFont="1" applyFill="1" applyAlignment="1" applyProtection="1">
      <alignment horizontal="right" vertical="center" wrapText="1"/>
      <protection locked="0"/>
    </xf>
    <xf numFmtId="176" fontId="28" fillId="0" borderId="0" xfId="2" applyNumberFormat="1" applyFont="1" applyFill="1" applyProtection="1">
      <alignment vertical="center"/>
      <protection locked="0"/>
    </xf>
    <xf numFmtId="176" fontId="6" fillId="0" borderId="0" xfId="2" quotePrefix="1" applyNumberFormat="1" applyFont="1" applyFill="1" applyAlignment="1" applyProtection="1">
      <alignment horizontal="right" vertical="center"/>
      <protection locked="0"/>
    </xf>
    <xf numFmtId="176" fontId="6" fillId="0" borderId="0" xfId="2" applyNumberFormat="1" applyFont="1" applyFill="1" applyAlignment="1" applyProtection="1">
      <alignment vertical="center" wrapText="1"/>
      <protection locked="0"/>
    </xf>
    <xf numFmtId="176" fontId="29" fillId="0" borderId="0" xfId="2" applyNumberFormat="1" applyFont="1" applyFill="1" applyAlignment="1" applyProtection="1">
      <alignment horizontal="right" vertical="center" wrapText="1"/>
      <protection locked="0"/>
    </xf>
    <xf numFmtId="176" fontId="6" fillId="0" borderId="0" xfId="2" applyNumberFormat="1" applyFont="1" applyFill="1" applyAlignment="1" applyProtection="1">
      <alignment horizontal="left" vertical="center"/>
      <protection locked="0"/>
    </xf>
    <xf numFmtId="176" fontId="9" fillId="0" borderId="0" xfId="2" applyNumberFormat="1" applyFont="1" applyFill="1" applyAlignment="1" applyProtection="1">
      <alignment horizontal="right" vertical="center" wrapText="1"/>
      <protection locked="0"/>
    </xf>
    <xf numFmtId="176" fontId="30" fillId="0" borderId="0" xfId="2" applyNumberFormat="1" applyFont="1" applyFill="1" applyProtection="1">
      <alignment vertical="center"/>
      <protection locked="0"/>
    </xf>
    <xf numFmtId="0" fontId="5" fillId="0" borderId="0" xfId="2" applyFont="1" applyAlignment="1">
      <alignment horizontal="center" vertical="center"/>
    </xf>
    <xf numFmtId="0" fontId="5" fillId="0" borderId="0" xfId="2" applyFont="1">
      <alignment vertical="center"/>
    </xf>
    <xf numFmtId="38" fontId="11" fillId="0" borderId="0" xfId="3" applyFont="1">
      <alignment vertical="center"/>
    </xf>
    <xf numFmtId="0" fontId="13" fillId="0" borderId="0" xfId="2" applyFont="1" applyAlignment="1">
      <alignment horizontal="center" vertical="center"/>
    </xf>
    <xf numFmtId="0" fontId="13" fillId="0" borderId="0" xfId="2" applyFont="1" applyBorder="1" applyAlignment="1">
      <alignment vertical="center" shrinkToFit="1"/>
    </xf>
    <xf numFmtId="0" fontId="5" fillId="0" borderId="6" xfId="2" applyFont="1" applyBorder="1" applyAlignment="1">
      <alignment vertical="center"/>
    </xf>
    <xf numFmtId="0" fontId="10" fillId="0" borderId="8" xfId="2" applyFont="1" applyBorder="1" applyAlignment="1">
      <alignment horizontal="center" vertical="center" wrapText="1"/>
    </xf>
    <xf numFmtId="0" fontId="10" fillId="0" borderId="8" xfId="2" applyFont="1" applyBorder="1" applyAlignment="1">
      <alignment horizontal="center" vertical="center"/>
    </xf>
    <xf numFmtId="0" fontId="10" fillId="0" borderId="0" xfId="2" applyFont="1">
      <alignment vertical="center"/>
    </xf>
    <xf numFmtId="38" fontId="11" fillId="0" borderId="33" xfId="3" applyFont="1" applyBorder="1" applyAlignment="1">
      <alignment horizontal="center" vertical="center"/>
    </xf>
    <xf numFmtId="0" fontId="5" fillId="0" borderId="33" xfId="2" applyFont="1" applyBorder="1" applyAlignment="1">
      <alignment horizontal="center" vertical="center"/>
    </xf>
    <xf numFmtId="0" fontId="10" fillId="0" borderId="1" xfId="2" applyFont="1" applyBorder="1" applyAlignment="1">
      <alignment horizontal="center" vertical="center"/>
    </xf>
    <xf numFmtId="38" fontId="10" fillId="0" borderId="0" xfId="2" applyNumberFormat="1" applyFont="1">
      <alignment vertical="center"/>
    </xf>
    <xf numFmtId="0" fontId="10" fillId="0" borderId="0" xfId="2" applyFont="1" applyBorder="1" applyAlignment="1">
      <alignment horizontal="center" vertical="center"/>
    </xf>
    <xf numFmtId="0" fontId="10" fillId="0" borderId="0" xfId="2" applyFont="1" applyAlignment="1">
      <alignment vertical="center"/>
    </xf>
    <xf numFmtId="0" fontId="11" fillId="0" borderId="10" xfId="0" applyFont="1" applyBorder="1" applyAlignment="1">
      <alignment horizontal="center" vertical="center"/>
    </xf>
    <xf numFmtId="0" fontId="11" fillId="0" borderId="17" xfId="0" applyFont="1" applyBorder="1" applyAlignment="1">
      <alignment horizontal="center" vertical="center"/>
    </xf>
    <xf numFmtId="0" fontId="11" fillId="0" borderId="9" xfId="0" applyFont="1" applyBorder="1" applyAlignment="1">
      <alignment horizontal="center" vertical="center"/>
    </xf>
    <xf numFmtId="0" fontId="11" fillId="0" borderId="6" xfId="0" applyFont="1" applyBorder="1" applyAlignment="1">
      <alignment horizontal="center" vertical="center"/>
    </xf>
    <xf numFmtId="0" fontId="10" fillId="0" borderId="0" xfId="2" applyFont="1" applyAlignment="1">
      <alignment horizontal="center" vertical="center"/>
    </xf>
    <xf numFmtId="176" fontId="9" fillId="0" borderId="16" xfId="2" applyNumberFormat="1" applyFont="1" applyFill="1" applyBorder="1" applyAlignment="1" applyProtection="1">
      <alignment horizontal="right" vertical="center" wrapText="1"/>
    </xf>
    <xf numFmtId="176" fontId="9" fillId="0" borderId="33" xfId="2" applyNumberFormat="1" applyFont="1" applyFill="1" applyBorder="1" applyAlignment="1" applyProtection="1">
      <alignment vertical="center" wrapText="1"/>
    </xf>
    <xf numFmtId="38" fontId="12" fillId="0" borderId="1" xfId="1" applyFont="1" applyFill="1" applyBorder="1" applyAlignment="1" applyProtection="1">
      <alignment vertical="center"/>
    </xf>
    <xf numFmtId="177" fontId="11" fillId="2" borderId="4" xfId="2" applyNumberFormat="1" applyFont="1" applyFill="1" applyBorder="1" applyAlignment="1" applyProtection="1">
      <alignment horizontal="center" vertical="center" shrinkToFit="1"/>
    </xf>
    <xf numFmtId="177" fontId="11" fillId="2" borderId="3" xfId="2" applyNumberFormat="1" applyFont="1" applyFill="1" applyBorder="1" applyAlignment="1" applyProtection="1">
      <alignment horizontal="center" vertical="center" shrinkToFit="1"/>
    </xf>
    <xf numFmtId="176" fontId="11" fillId="2" borderId="7" xfId="3" applyNumberFormat="1" applyFont="1" applyFill="1" applyBorder="1" applyAlignment="1" applyProtection="1">
      <alignment horizontal="right" vertical="center" shrinkToFit="1"/>
      <protection locked="0"/>
    </xf>
    <xf numFmtId="176" fontId="11" fillId="2" borderId="3" xfId="3" applyNumberFormat="1" applyFont="1" applyFill="1" applyBorder="1" applyAlignment="1" applyProtection="1">
      <alignment horizontal="right" vertical="center" shrinkToFit="1"/>
      <protection locked="0"/>
    </xf>
    <xf numFmtId="176" fontId="11" fillId="2" borderId="9" xfId="3" applyNumberFormat="1" applyFont="1" applyFill="1" applyBorder="1" applyAlignment="1" applyProtection="1">
      <alignment horizontal="right" vertical="center" shrinkToFit="1"/>
      <protection locked="0"/>
    </xf>
    <xf numFmtId="176" fontId="11" fillId="2" borderId="8" xfId="3" applyNumberFormat="1" applyFont="1" applyFill="1" applyBorder="1" applyAlignment="1" applyProtection="1">
      <alignment horizontal="right" vertical="center" shrinkToFit="1"/>
      <protection locked="0"/>
    </xf>
    <xf numFmtId="176" fontId="11" fillId="2" borderId="10" xfId="3" applyNumberFormat="1" applyFont="1" applyFill="1" applyBorder="1" applyAlignment="1" applyProtection="1">
      <alignment horizontal="right" vertical="center" shrinkToFit="1"/>
      <protection locked="0"/>
    </xf>
    <xf numFmtId="176" fontId="10" fillId="2" borderId="3" xfId="3" applyNumberFormat="1" applyFont="1" applyFill="1" applyBorder="1" applyAlignment="1" applyProtection="1">
      <alignment horizontal="right" vertical="center" shrinkToFit="1"/>
      <protection locked="0"/>
    </xf>
    <xf numFmtId="176" fontId="10" fillId="2" borderId="9" xfId="3" applyNumberFormat="1" applyFont="1" applyFill="1" applyBorder="1" applyAlignment="1" applyProtection="1">
      <alignment horizontal="right" vertical="center" shrinkToFit="1"/>
      <protection locked="0"/>
    </xf>
    <xf numFmtId="176" fontId="10" fillId="2" borderId="8" xfId="3" applyNumberFormat="1" applyFont="1" applyFill="1" applyBorder="1" applyAlignment="1" applyProtection="1">
      <alignment horizontal="right" vertical="center" shrinkToFit="1"/>
      <protection locked="0"/>
    </xf>
    <xf numFmtId="176" fontId="10" fillId="2" borderId="10" xfId="3" applyNumberFormat="1" applyFont="1" applyFill="1" applyBorder="1" applyAlignment="1" applyProtection="1">
      <alignment horizontal="right" vertical="center" shrinkToFit="1"/>
      <protection locked="0"/>
    </xf>
    <xf numFmtId="176" fontId="10" fillId="2" borderId="13" xfId="3" applyNumberFormat="1" applyFont="1" applyFill="1" applyBorder="1" applyAlignment="1" applyProtection="1">
      <alignment horizontal="right" vertical="center" shrinkToFit="1"/>
      <protection locked="0"/>
    </xf>
    <xf numFmtId="176" fontId="10" fillId="2" borderId="14" xfId="3" applyNumberFormat="1" applyFont="1" applyFill="1" applyBorder="1" applyAlignment="1" applyProtection="1">
      <alignment horizontal="right" vertical="center" shrinkToFit="1"/>
      <protection locked="0"/>
    </xf>
    <xf numFmtId="176" fontId="10" fillId="2" borderId="11" xfId="3" applyNumberFormat="1" applyFont="1" applyFill="1" applyBorder="1" applyAlignment="1" applyProtection="1">
      <alignment horizontal="right" vertical="center" shrinkToFit="1"/>
      <protection locked="0"/>
    </xf>
    <xf numFmtId="178" fontId="12" fillId="2" borderId="1" xfId="2" applyNumberFormat="1" applyFont="1" applyFill="1" applyBorder="1" applyAlignment="1" applyProtection="1">
      <alignment horizontal="center" vertical="center" shrinkToFit="1"/>
      <protection locked="0"/>
    </xf>
    <xf numFmtId="179" fontId="12" fillId="2" borderId="3" xfId="2" applyNumberFormat="1" applyFont="1" applyFill="1" applyBorder="1" applyAlignment="1" applyProtection="1">
      <alignment horizontal="right" vertical="center" shrinkToFit="1"/>
      <protection locked="0"/>
    </xf>
    <xf numFmtId="176" fontId="21" fillId="2" borderId="22" xfId="2" applyNumberFormat="1" applyFont="1" applyFill="1" applyBorder="1" applyAlignment="1" applyProtection="1">
      <alignment horizontal="center" vertical="center" shrinkToFit="1"/>
      <protection locked="0"/>
    </xf>
    <xf numFmtId="176" fontId="9" fillId="2" borderId="22" xfId="2" applyNumberFormat="1" applyFont="1" applyFill="1" applyBorder="1" applyAlignment="1" applyProtection="1">
      <alignment horizontal="center" vertical="center" shrinkToFit="1"/>
      <protection locked="0"/>
    </xf>
    <xf numFmtId="176" fontId="9" fillId="2" borderId="29" xfId="2" applyNumberFormat="1" applyFont="1" applyFill="1" applyBorder="1" applyAlignment="1" applyProtection="1">
      <alignment horizontal="center" vertical="center" shrinkToFit="1"/>
      <protection locked="0"/>
    </xf>
    <xf numFmtId="176" fontId="12" fillId="2" borderId="20" xfId="2" applyNumberFormat="1" applyFont="1" applyFill="1" applyBorder="1" applyAlignment="1" applyProtection="1">
      <alignment horizontal="right" vertical="center"/>
      <protection locked="0"/>
    </xf>
    <xf numFmtId="176" fontId="12" fillId="2" borderId="23" xfId="2" applyNumberFormat="1" applyFont="1" applyFill="1" applyBorder="1" applyAlignment="1" applyProtection="1">
      <alignment horizontal="right" vertical="center"/>
      <protection locked="0"/>
    </xf>
    <xf numFmtId="176" fontId="12" fillId="2" borderId="24" xfId="2" applyNumberFormat="1" applyFont="1" applyFill="1" applyBorder="1" applyAlignment="1" applyProtection="1">
      <alignment vertical="center" wrapText="1"/>
      <protection locked="0"/>
    </xf>
    <xf numFmtId="176" fontId="12" fillId="2" borderId="19" xfId="2" applyNumberFormat="1" applyFont="1" applyFill="1" applyBorder="1" applyAlignment="1" applyProtection="1">
      <alignment horizontal="right" vertical="center"/>
      <protection locked="0"/>
    </xf>
    <xf numFmtId="176" fontId="12" fillId="2" borderId="27" xfId="2" applyNumberFormat="1" applyFont="1" applyFill="1" applyBorder="1" applyAlignment="1" applyProtection="1">
      <alignment vertical="center" wrapText="1"/>
      <protection locked="0"/>
    </xf>
    <xf numFmtId="176" fontId="12" fillId="2" borderId="31" xfId="2" applyNumberFormat="1" applyFont="1" applyFill="1" applyBorder="1" applyAlignment="1" applyProtection="1">
      <alignment horizontal="right" vertical="center"/>
      <protection locked="0"/>
    </xf>
    <xf numFmtId="176" fontId="12" fillId="2" borderId="32" xfId="2" applyNumberFormat="1" applyFont="1" applyFill="1" applyBorder="1" applyAlignment="1" applyProtection="1">
      <alignment vertical="center" wrapText="1"/>
      <protection locked="0"/>
    </xf>
    <xf numFmtId="176" fontId="9" fillId="2" borderId="1" xfId="2" applyNumberFormat="1" applyFont="1" applyFill="1" applyBorder="1" applyAlignment="1" applyProtection="1">
      <alignment horizontal="right" vertical="center"/>
      <protection locked="0"/>
    </xf>
    <xf numFmtId="0" fontId="5" fillId="2" borderId="0" xfId="2" applyFont="1" applyFill="1">
      <alignment vertical="center"/>
    </xf>
    <xf numFmtId="0" fontId="10" fillId="2" borderId="1" xfId="2" applyFont="1" applyFill="1" applyBorder="1" applyAlignment="1" applyProtection="1">
      <alignment horizontal="center" vertical="center"/>
      <protection locked="0"/>
    </xf>
    <xf numFmtId="0" fontId="10" fillId="2" borderId="1" xfId="2" applyFont="1" applyFill="1" applyBorder="1" applyAlignment="1" applyProtection="1">
      <alignment horizontal="left" vertical="center"/>
      <protection locked="0"/>
    </xf>
    <xf numFmtId="0" fontId="10" fillId="2" borderId="1" xfId="2" applyFont="1" applyFill="1" applyBorder="1" applyAlignment="1" applyProtection="1">
      <alignment horizontal="left" vertical="center" shrinkToFit="1"/>
      <protection locked="0"/>
    </xf>
    <xf numFmtId="0" fontId="10" fillId="2" borderId="8" xfId="2" applyFont="1" applyFill="1" applyBorder="1" applyAlignment="1" applyProtection="1">
      <alignment horizontal="center" vertical="center"/>
      <protection locked="0"/>
    </xf>
    <xf numFmtId="0" fontId="10" fillId="2" borderId="8" xfId="2" applyFont="1" applyFill="1" applyBorder="1" applyAlignment="1" applyProtection="1">
      <alignment horizontal="left" vertical="center"/>
      <protection locked="0"/>
    </xf>
    <xf numFmtId="0" fontId="10" fillId="2" borderId="8" xfId="2" applyFont="1" applyFill="1" applyBorder="1" applyAlignment="1" applyProtection="1">
      <alignment horizontal="left" vertical="center" shrinkToFit="1"/>
      <protection locked="0"/>
    </xf>
    <xf numFmtId="0" fontId="11" fillId="2" borderId="7" xfId="0" applyFont="1" applyFill="1" applyBorder="1" applyAlignment="1">
      <alignment horizontal="left" vertical="center"/>
    </xf>
    <xf numFmtId="176" fontId="9" fillId="2" borderId="1" xfId="2" applyNumberFormat="1" applyFont="1" applyFill="1" applyBorder="1" applyAlignment="1" applyProtection="1">
      <alignment vertical="center" wrapText="1"/>
      <protection locked="0"/>
    </xf>
    <xf numFmtId="0" fontId="5" fillId="0" borderId="0" xfId="2" applyFont="1" applyFill="1">
      <alignment vertical="center"/>
    </xf>
    <xf numFmtId="0" fontId="11" fillId="2" borderId="5" xfId="0" applyFont="1" applyFill="1" applyBorder="1" applyAlignment="1">
      <alignment horizontal="left" vertical="center"/>
    </xf>
    <xf numFmtId="176" fontId="9" fillId="0" borderId="0" xfId="2" applyNumberFormat="1" applyFont="1" applyFill="1" applyBorder="1" applyAlignment="1" applyProtection="1">
      <alignment horizontal="center" vertical="center" wrapText="1"/>
      <protection locked="0"/>
    </xf>
    <xf numFmtId="176" fontId="24" fillId="0" borderId="0" xfId="2" applyNumberFormat="1" applyFont="1" applyFill="1" applyAlignment="1" applyProtection="1">
      <alignment horizontal="right" vertical="center" wrapText="1"/>
      <protection locked="0"/>
    </xf>
    <xf numFmtId="176" fontId="27" fillId="0" borderId="0" xfId="2" applyNumberFormat="1" applyFont="1" applyFill="1" applyAlignment="1" applyProtection="1">
      <alignment horizontal="center" vertical="center" wrapText="1"/>
      <protection locked="0"/>
    </xf>
    <xf numFmtId="176" fontId="9" fillId="0" borderId="0" xfId="2" applyNumberFormat="1" applyFont="1" applyFill="1" applyAlignment="1" applyProtection="1">
      <alignment horizontal="left" vertical="center" wrapText="1"/>
      <protection locked="0"/>
    </xf>
    <xf numFmtId="176" fontId="9" fillId="0" borderId="1" xfId="2" applyNumberFormat="1" applyFont="1" applyFill="1" applyBorder="1" applyAlignment="1" applyProtection="1">
      <alignment horizontal="center" vertical="center" wrapText="1"/>
      <protection locked="0"/>
    </xf>
    <xf numFmtId="176" fontId="9" fillId="0" borderId="21" xfId="2" applyNumberFormat="1" applyFont="1" applyFill="1" applyBorder="1" applyAlignment="1" applyProtection="1">
      <alignment horizontal="center" vertical="center" wrapText="1"/>
      <protection locked="0"/>
    </xf>
    <xf numFmtId="176" fontId="9" fillId="0" borderId="19" xfId="2" applyNumberFormat="1" applyFont="1" applyFill="1" applyBorder="1" applyAlignment="1" applyProtection="1">
      <alignment horizontal="center" vertical="center" wrapText="1"/>
      <protection locked="0"/>
    </xf>
    <xf numFmtId="176" fontId="9" fillId="0" borderId="25" xfId="2" applyNumberFormat="1" applyFont="1" applyFill="1" applyBorder="1" applyAlignment="1" applyProtection="1">
      <alignment horizontal="left" vertical="center"/>
      <protection locked="0"/>
    </xf>
    <xf numFmtId="176" fontId="9" fillId="0" borderId="26" xfId="2" applyNumberFormat="1" applyFont="1" applyFill="1" applyBorder="1" applyAlignment="1" applyProtection="1">
      <alignment horizontal="left" vertical="center"/>
      <protection locked="0"/>
    </xf>
    <xf numFmtId="176" fontId="9" fillId="0" borderId="6" xfId="2" applyNumberFormat="1" applyFont="1" applyFill="1" applyBorder="1" applyAlignment="1" applyProtection="1">
      <alignment horizontal="center" vertical="center"/>
      <protection locked="0"/>
    </xf>
    <xf numFmtId="176" fontId="9" fillId="0" borderId="7" xfId="2" applyNumberFormat="1" applyFont="1" applyFill="1" applyBorder="1" applyAlignment="1" applyProtection="1">
      <alignment horizontal="center" vertical="center"/>
      <protection locked="0"/>
    </xf>
    <xf numFmtId="176" fontId="9" fillId="0" borderId="0" xfId="2" applyNumberFormat="1" applyFont="1" applyFill="1" applyAlignment="1" applyProtection="1">
      <alignment vertical="center" wrapText="1"/>
      <protection locked="0"/>
    </xf>
    <xf numFmtId="176" fontId="9" fillId="0" borderId="2" xfId="2" applyNumberFormat="1" applyFont="1" applyFill="1" applyBorder="1" applyAlignment="1" applyProtection="1">
      <alignment horizontal="center" vertical="center" wrapText="1"/>
      <protection locked="0"/>
    </xf>
    <xf numFmtId="176" fontId="9" fillId="0" borderId="4" xfId="2" applyNumberFormat="1" applyFont="1" applyFill="1" applyBorder="1" applyAlignment="1" applyProtection="1">
      <alignment horizontal="center" vertical="center" wrapText="1"/>
      <protection locked="0"/>
    </xf>
    <xf numFmtId="176" fontId="9" fillId="0" borderId="3" xfId="2" applyNumberFormat="1" applyFont="1" applyFill="1" applyBorder="1" applyAlignment="1" applyProtection="1">
      <alignment horizontal="center" vertical="center" wrapText="1"/>
      <protection locked="0"/>
    </xf>
    <xf numFmtId="176" fontId="9" fillId="2" borderId="11" xfId="2" applyNumberFormat="1" applyFont="1" applyFill="1" applyBorder="1" applyAlignment="1" applyProtection="1">
      <alignment horizontal="left" vertical="center" shrinkToFit="1"/>
      <protection locked="0"/>
    </xf>
    <xf numFmtId="176" fontId="9" fillId="2" borderId="12" xfId="2" applyNumberFormat="1" applyFont="1" applyFill="1" applyBorder="1" applyAlignment="1" applyProtection="1">
      <alignment horizontal="left" vertical="center" shrinkToFit="1"/>
      <protection locked="0"/>
    </xf>
    <xf numFmtId="176" fontId="9" fillId="2" borderId="13" xfId="2" applyNumberFormat="1" applyFont="1" applyFill="1" applyBorder="1" applyAlignment="1" applyProtection="1">
      <alignment horizontal="left" vertical="center" shrinkToFit="1"/>
      <protection locked="0"/>
    </xf>
    <xf numFmtId="176" fontId="9" fillId="0" borderId="5" xfId="2" applyNumberFormat="1" applyFont="1" applyFill="1" applyBorder="1" applyAlignment="1" applyProtection="1">
      <alignment horizontal="center" vertical="center"/>
      <protection locked="0"/>
    </xf>
    <xf numFmtId="176" fontId="9" fillId="0" borderId="0" xfId="2" applyNumberFormat="1" applyFont="1" applyFill="1" applyAlignment="1" applyProtection="1">
      <alignment horizontal="right" vertical="center"/>
      <protection locked="0"/>
    </xf>
    <xf numFmtId="176" fontId="21" fillId="0" borderId="10" xfId="2" applyNumberFormat="1" applyFont="1" applyFill="1" applyBorder="1" applyAlignment="1" applyProtection="1">
      <alignment horizontal="center" vertical="center" wrapText="1"/>
    </xf>
    <xf numFmtId="176" fontId="21" fillId="0" borderId="17" xfId="2" applyNumberFormat="1" applyFont="1" applyFill="1" applyBorder="1" applyAlignment="1" applyProtection="1">
      <alignment horizontal="center" vertical="center" wrapText="1"/>
    </xf>
    <xf numFmtId="176" fontId="21" fillId="0" borderId="9" xfId="2" applyNumberFormat="1" applyFont="1" applyFill="1" applyBorder="1" applyAlignment="1" applyProtection="1">
      <alignment horizontal="center" vertical="center" wrapText="1"/>
    </xf>
    <xf numFmtId="176" fontId="9" fillId="0" borderId="18" xfId="2" applyNumberFormat="1" applyFont="1" applyFill="1" applyBorder="1" applyAlignment="1" applyProtection="1">
      <alignment horizontal="left" vertical="center"/>
      <protection locked="0"/>
    </xf>
    <xf numFmtId="176" fontId="9" fillId="2" borderId="5" xfId="2" applyNumberFormat="1" applyFont="1" applyFill="1" applyBorder="1" applyAlignment="1" applyProtection="1">
      <alignment horizontal="left" vertical="center" shrinkToFit="1"/>
      <protection locked="0"/>
    </xf>
    <xf numFmtId="176" fontId="9" fillId="2" borderId="6" xfId="2" applyNumberFormat="1" applyFont="1" applyFill="1" applyBorder="1" applyAlignment="1" applyProtection="1">
      <alignment horizontal="left" vertical="center" shrinkToFit="1"/>
      <protection locked="0"/>
    </xf>
    <xf numFmtId="176" fontId="9" fillId="2" borderId="7" xfId="2" applyNumberFormat="1" applyFont="1" applyFill="1" applyBorder="1" applyAlignment="1" applyProtection="1">
      <alignment horizontal="left" vertical="center" shrinkToFit="1"/>
      <protection locked="0"/>
    </xf>
    <xf numFmtId="176" fontId="7" fillId="0" borderId="0" xfId="2" applyNumberFormat="1" applyFont="1" applyFill="1" applyAlignment="1" applyProtection="1">
      <alignment horizontal="center" vertical="center"/>
      <protection locked="0"/>
    </xf>
    <xf numFmtId="176" fontId="9" fillId="0" borderId="1" xfId="2" applyNumberFormat="1" applyFont="1" applyFill="1" applyBorder="1" applyAlignment="1" applyProtection="1">
      <alignment horizontal="center" vertical="center"/>
      <protection locked="0"/>
    </xf>
    <xf numFmtId="176" fontId="9" fillId="2" borderId="1" xfId="2" applyNumberFormat="1" applyFont="1" applyFill="1" applyBorder="1" applyAlignment="1" applyProtection="1">
      <alignment horizontal="left" vertical="center" indent="1" shrinkToFit="1"/>
    </xf>
    <xf numFmtId="176" fontId="10" fillId="0" borderId="2" xfId="2" applyNumberFormat="1" applyFont="1" applyFill="1" applyBorder="1" applyAlignment="1" applyProtection="1">
      <alignment horizontal="center" vertical="center" shrinkToFit="1"/>
      <protection locked="0"/>
    </xf>
    <xf numFmtId="176" fontId="10" fillId="0" borderId="3" xfId="2" applyNumberFormat="1" applyFont="1" applyFill="1" applyBorder="1" applyAlignment="1" applyProtection="1">
      <alignment horizontal="center" vertical="center" shrinkToFit="1"/>
      <protection locked="0"/>
    </xf>
    <xf numFmtId="176" fontId="9" fillId="0" borderId="2" xfId="2" applyNumberFormat="1" applyFont="1" applyFill="1" applyBorder="1" applyAlignment="1" applyProtection="1">
      <alignment horizontal="center" vertical="center"/>
      <protection locked="0"/>
    </xf>
    <xf numFmtId="176" fontId="9" fillId="0" borderId="4" xfId="2" applyNumberFormat="1" applyFont="1" applyFill="1" applyBorder="1" applyAlignment="1" applyProtection="1">
      <alignment horizontal="center" vertical="center"/>
      <protection locked="0"/>
    </xf>
    <xf numFmtId="176" fontId="9" fillId="0" borderId="3" xfId="2" applyNumberFormat="1" applyFont="1" applyFill="1" applyBorder="1" applyAlignment="1" applyProtection="1">
      <alignment horizontal="center" vertical="center"/>
      <protection locked="0"/>
    </xf>
    <xf numFmtId="176" fontId="12" fillId="2" borderId="5" xfId="2" applyNumberFormat="1" applyFont="1" applyFill="1" applyBorder="1" applyAlignment="1" applyProtection="1">
      <alignment horizontal="left" vertical="center" shrinkToFit="1"/>
      <protection locked="0"/>
    </xf>
    <xf numFmtId="176" fontId="12" fillId="2" borderId="6" xfId="2" applyNumberFormat="1" applyFont="1" applyFill="1" applyBorder="1" applyAlignment="1" applyProtection="1">
      <alignment horizontal="left" vertical="center" shrinkToFit="1"/>
      <protection locked="0"/>
    </xf>
    <xf numFmtId="176" fontId="12" fillId="2" borderId="7" xfId="2" applyNumberFormat="1" applyFont="1" applyFill="1" applyBorder="1" applyAlignment="1" applyProtection="1">
      <alignment horizontal="left" vertical="center" shrinkToFit="1"/>
      <protection locked="0"/>
    </xf>
    <xf numFmtId="38" fontId="32" fillId="0" borderId="0" xfId="3" applyFont="1" applyBorder="1" applyAlignment="1">
      <alignment horizontal="center" vertical="center"/>
    </xf>
    <xf numFmtId="38" fontId="11" fillId="2" borderId="10" xfId="3" applyFont="1" applyFill="1" applyBorder="1" applyAlignment="1" applyProtection="1">
      <alignment horizontal="right" vertical="center" shrinkToFit="1"/>
      <protection locked="0"/>
    </xf>
    <xf numFmtId="38" fontId="11" fillId="2" borderId="9" xfId="3" applyFont="1" applyFill="1" applyBorder="1" applyAlignment="1" applyProtection="1">
      <alignment horizontal="right" vertical="center" shrinkToFit="1"/>
      <protection locked="0"/>
    </xf>
    <xf numFmtId="0" fontId="10" fillId="0" borderId="1" xfId="2" applyFont="1" applyBorder="1" applyAlignment="1">
      <alignment horizontal="center" vertical="center"/>
    </xf>
    <xf numFmtId="38" fontId="11" fillId="0" borderId="1" xfId="3" applyFont="1" applyFill="1" applyBorder="1" applyAlignment="1">
      <alignment horizontal="right" vertical="center" shrinkToFit="1"/>
    </xf>
    <xf numFmtId="38" fontId="11" fillId="2" borderId="1" xfId="3" applyFont="1" applyFill="1" applyBorder="1" applyAlignment="1" applyProtection="1">
      <alignment horizontal="right" vertical="center" shrinkToFit="1"/>
      <protection locked="0"/>
    </xf>
    <xf numFmtId="38" fontId="11" fillId="2" borderId="2" xfId="3" applyFont="1" applyFill="1" applyBorder="1" applyAlignment="1" applyProtection="1">
      <alignment horizontal="right" vertical="center" shrinkToFit="1"/>
      <protection locked="0"/>
    </xf>
    <xf numFmtId="38" fontId="11" fillId="2" borderId="3" xfId="3" applyFont="1" applyFill="1" applyBorder="1" applyAlignment="1" applyProtection="1">
      <alignment horizontal="right" vertical="center" shrinkToFit="1"/>
      <protection locked="0"/>
    </xf>
    <xf numFmtId="176" fontId="10" fillId="2" borderId="2" xfId="2" applyNumberFormat="1" applyFont="1" applyFill="1" applyBorder="1" applyAlignment="1">
      <alignment horizontal="right" vertical="center" wrapText="1"/>
    </xf>
    <xf numFmtId="176" fontId="10" fillId="2" borderId="3" xfId="2" applyNumberFormat="1" applyFont="1" applyFill="1" applyBorder="1" applyAlignment="1">
      <alignment horizontal="right" vertical="center" wrapText="1"/>
    </xf>
    <xf numFmtId="0" fontId="13" fillId="0" borderId="0" xfId="2" applyFont="1" applyAlignment="1">
      <alignment horizontal="center" vertical="center"/>
    </xf>
    <xf numFmtId="0" fontId="9" fillId="0" borderId="4" xfId="2" applyFont="1" applyBorder="1" applyAlignment="1">
      <alignment horizontal="left" vertical="center" indent="1"/>
    </xf>
    <xf numFmtId="0" fontId="9" fillId="0" borderId="3" xfId="2" applyFont="1" applyBorder="1" applyAlignment="1">
      <alignment horizontal="left" vertical="center" indent="1"/>
    </xf>
    <xf numFmtId="0" fontId="10" fillId="0" borderId="8" xfId="2" applyFont="1" applyBorder="1" applyAlignment="1">
      <alignment horizontal="center" vertical="center"/>
    </xf>
    <xf numFmtId="0" fontId="10" fillId="0" borderId="33" xfId="2" applyFont="1" applyBorder="1" applyAlignment="1">
      <alignment horizontal="center" vertical="center"/>
    </xf>
    <xf numFmtId="38" fontId="11" fillId="0" borderId="10" xfId="3" applyFont="1" applyBorder="1" applyAlignment="1">
      <alignment horizontal="center" vertical="center" wrapText="1"/>
    </xf>
    <xf numFmtId="38" fontId="11" fillId="0" borderId="9" xfId="3" applyFont="1" applyBorder="1" applyAlignment="1">
      <alignment horizontal="center" vertical="center" wrapText="1"/>
    </xf>
    <xf numFmtId="38" fontId="11" fillId="0" borderId="5" xfId="3" applyFont="1" applyBorder="1" applyAlignment="1">
      <alignment horizontal="right" vertical="center"/>
    </xf>
    <xf numFmtId="38" fontId="11" fillId="0" borderId="7" xfId="3" applyFont="1" applyBorder="1" applyAlignment="1">
      <alignment horizontal="right" vertical="center"/>
    </xf>
    <xf numFmtId="0" fontId="10" fillId="0" borderId="10" xfId="2" applyFont="1" applyBorder="1" applyAlignment="1">
      <alignment horizontal="center" vertical="center" wrapText="1"/>
    </xf>
    <xf numFmtId="0" fontId="10" fillId="0" borderId="9" xfId="2" applyFont="1" applyBorder="1" applyAlignment="1">
      <alignment horizontal="center" vertical="center" wrapText="1"/>
    </xf>
    <xf numFmtId="0" fontId="10" fillId="0" borderId="5" xfId="2" applyFont="1" applyBorder="1" applyAlignment="1">
      <alignment horizontal="center" vertical="center"/>
    </xf>
    <xf numFmtId="0" fontId="10" fillId="0" borderId="7" xfId="2" applyFont="1" applyBorder="1" applyAlignment="1">
      <alignment horizontal="center" vertical="center"/>
    </xf>
    <xf numFmtId="176" fontId="10" fillId="0" borderId="2" xfId="2" applyNumberFormat="1" applyFont="1" applyFill="1" applyBorder="1" applyAlignment="1">
      <alignment horizontal="right" vertical="center" wrapText="1"/>
    </xf>
    <xf numFmtId="176" fontId="10" fillId="0" borderId="3" xfId="2" applyNumberFormat="1" applyFont="1" applyFill="1" applyBorder="1" applyAlignment="1">
      <alignment horizontal="right" vertical="center" wrapText="1"/>
    </xf>
  </cellXfs>
  <cellStyles count="4">
    <cellStyle name="桁区切り" xfId="1" builtinId="6"/>
    <cellStyle name="桁区切り 2" xfId="3" xr:uid="{00000000-0005-0000-0000-000001000000}"/>
    <cellStyle name="標準" xfId="0" builtinId="0"/>
    <cellStyle name="標準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21</xdr:col>
      <xdr:colOff>1151164</xdr:colOff>
      <xdr:row>27</xdr:row>
      <xdr:rowOff>118461</xdr:rowOff>
    </xdr:from>
    <xdr:to>
      <xdr:col>22</xdr:col>
      <xdr:colOff>329293</xdr:colOff>
      <xdr:row>29</xdr:row>
      <xdr:rowOff>113660</xdr:rowOff>
    </xdr:to>
    <xdr:sp macro="" textlink="">
      <xdr:nvSpPr>
        <xdr:cNvPr id="3" name="フローチャート: 処理 2">
          <a:extLst>
            <a:ext uri="{FF2B5EF4-FFF2-40B4-BE49-F238E27FC236}">
              <a16:creationId xmlns:a16="http://schemas.microsoft.com/office/drawing/2014/main" id="{00000000-0008-0000-0000-000003000000}"/>
            </a:ext>
          </a:extLst>
        </xdr:cNvPr>
        <xdr:cNvSpPr/>
      </xdr:nvSpPr>
      <xdr:spPr>
        <a:xfrm>
          <a:off x="17847128" y="7697640"/>
          <a:ext cx="334736" cy="661949"/>
        </a:xfrm>
        <a:prstGeom prst="flowChartProcess">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ysClr val="windowText" lastClr="000000"/>
              </a:solidFill>
            </a:rPr>
            <a:t>イ</a:t>
          </a:r>
        </a:p>
      </xdr:txBody>
    </xdr:sp>
    <xdr:clientData/>
  </xdr:twoCellAnchor>
  <xdr:twoCellAnchor>
    <xdr:from>
      <xdr:col>21</xdr:col>
      <xdr:colOff>1240971</xdr:colOff>
      <xdr:row>14</xdr:row>
      <xdr:rowOff>109977</xdr:rowOff>
    </xdr:from>
    <xdr:to>
      <xdr:col>22</xdr:col>
      <xdr:colOff>342900</xdr:colOff>
      <xdr:row>16</xdr:row>
      <xdr:rowOff>145194</xdr:rowOff>
    </xdr:to>
    <xdr:sp macro="" textlink="">
      <xdr:nvSpPr>
        <xdr:cNvPr id="4" name="フローチャート: 処理 3">
          <a:extLst>
            <a:ext uri="{FF2B5EF4-FFF2-40B4-BE49-F238E27FC236}">
              <a16:creationId xmlns:a16="http://schemas.microsoft.com/office/drawing/2014/main" id="{00000000-0008-0000-0000-000004000000}"/>
            </a:ext>
          </a:extLst>
        </xdr:cNvPr>
        <xdr:cNvSpPr/>
      </xdr:nvSpPr>
      <xdr:spPr>
        <a:xfrm>
          <a:off x="17766846" y="3948552"/>
          <a:ext cx="340179" cy="644817"/>
        </a:xfrm>
        <a:prstGeom prst="flowChartProcess">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ysClr val="windowText" lastClr="000000"/>
              </a:solidFill>
            </a:rPr>
            <a:t>ア</a:t>
          </a:r>
        </a:p>
      </xdr:txBody>
    </xdr:sp>
    <xdr:clientData/>
  </xdr:twoCellAnchor>
  <xdr:twoCellAnchor>
    <xdr:from>
      <xdr:col>22</xdr:col>
      <xdr:colOff>8164</xdr:colOff>
      <xdr:row>28</xdr:row>
      <xdr:rowOff>305600</xdr:rowOff>
    </xdr:from>
    <xdr:to>
      <xdr:col>22</xdr:col>
      <xdr:colOff>339698</xdr:colOff>
      <xdr:row>30</xdr:row>
      <xdr:rowOff>115100</xdr:rowOff>
    </xdr:to>
    <xdr:sp macro="" textlink="">
      <xdr:nvSpPr>
        <xdr:cNvPr id="5" name="フローチャート: 処理 4">
          <a:extLst>
            <a:ext uri="{FF2B5EF4-FFF2-40B4-BE49-F238E27FC236}">
              <a16:creationId xmlns:a16="http://schemas.microsoft.com/office/drawing/2014/main" id="{00000000-0008-0000-0000-000005000000}"/>
            </a:ext>
          </a:extLst>
        </xdr:cNvPr>
        <xdr:cNvSpPr/>
      </xdr:nvSpPr>
      <xdr:spPr>
        <a:xfrm>
          <a:off x="17860735" y="8129707"/>
          <a:ext cx="331534" cy="653143"/>
        </a:xfrm>
        <a:prstGeom prst="flowChartProcess">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ysClr val="windowText" lastClr="000000"/>
              </a:solidFill>
            </a:rPr>
            <a:t>ウ</a:t>
          </a:r>
        </a:p>
      </xdr:txBody>
    </xdr:sp>
    <xdr:clientData/>
  </xdr:twoCellAnchor>
  <xdr:twoCellAnchor>
    <xdr:from>
      <xdr:col>21</xdr:col>
      <xdr:colOff>1240971</xdr:colOff>
      <xdr:row>29</xdr:row>
      <xdr:rowOff>304160</xdr:rowOff>
    </xdr:from>
    <xdr:to>
      <xdr:col>22</xdr:col>
      <xdr:colOff>339698</xdr:colOff>
      <xdr:row>31</xdr:row>
      <xdr:rowOff>113661</xdr:rowOff>
    </xdr:to>
    <xdr:sp macro="" textlink="">
      <xdr:nvSpPr>
        <xdr:cNvPr id="6" name="フローチャート: 処理 5">
          <a:extLst>
            <a:ext uri="{FF2B5EF4-FFF2-40B4-BE49-F238E27FC236}">
              <a16:creationId xmlns:a16="http://schemas.microsoft.com/office/drawing/2014/main" id="{00000000-0008-0000-0000-000006000000}"/>
            </a:ext>
          </a:extLst>
        </xdr:cNvPr>
        <xdr:cNvSpPr/>
      </xdr:nvSpPr>
      <xdr:spPr>
        <a:xfrm>
          <a:off x="17766846" y="8857610"/>
          <a:ext cx="336977" cy="647701"/>
        </a:xfrm>
        <a:prstGeom prst="flowChartProcess">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ysClr val="windowText" lastClr="000000"/>
              </a:solidFill>
            </a:rPr>
            <a:t>エ</a:t>
          </a:r>
        </a:p>
      </xdr:txBody>
    </xdr:sp>
    <xdr:clientData/>
  </xdr:twoCellAnchor>
  <xdr:twoCellAnchor>
    <xdr:from>
      <xdr:col>21</xdr:col>
      <xdr:colOff>1240971</xdr:colOff>
      <xdr:row>30</xdr:row>
      <xdr:rowOff>320489</xdr:rowOff>
    </xdr:from>
    <xdr:to>
      <xdr:col>22</xdr:col>
      <xdr:colOff>339698</xdr:colOff>
      <xdr:row>32</xdr:row>
      <xdr:rowOff>129989</xdr:rowOff>
    </xdr:to>
    <xdr:sp macro="" textlink="">
      <xdr:nvSpPr>
        <xdr:cNvPr id="7" name="フローチャート: 処理 6">
          <a:extLst>
            <a:ext uri="{FF2B5EF4-FFF2-40B4-BE49-F238E27FC236}">
              <a16:creationId xmlns:a16="http://schemas.microsoft.com/office/drawing/2014/main" id="{00000000-0008-0000-0000-000007000000}"/>
            </a:ext>
          </a:extLst>
        </xdr:cNvPr>
        <xdr:cNvSpPr/>
      </xdr:nvSpPr>
      <xdr:spPr>
        <a:xfrm>
          <a:off x="17766846" y="9293039"/>
          <a:ext cx="336977" cy="647700"/>
        </a:xfrm>
        <a:prstGeom prst="flowChartProcess">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ysClr val="windowText" lastClr="000000"/>
              </a:solidFill>
            </a:rPr>
            <a:t>オ</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1047751</xdr:colOff>
      <xdr:row>2</xdr:row>
      <xdr:rowOff>95250</xdr:rowOff>
    </xdr:from>
    <xdr:to>
      <xdr:col>7</xdr:col>
      <xdr:colOff>79114</xdr:colOff>
      <xdr:row>4</xdr:row>
      <xdr:rowOff>63590</xdr:rowOff>
    </xdr:to>
    <xdr:sp macro="" textlink="">
      <xdr:nvSpPr>
        <xdr:cNvPr id="4" name="フローチャート: 処理 3">
          <a:extLst>
            <a:ext uri="{FF2B5EF4-FFF2-40B4-BE49-F238E27FC236}">
              <a16:creationId xmlns:a16="http://schemas.microsoft.com/office/drawing/2014/main" id="{00000000-0008-0000-0100-000004000000}"/>
            </a:ext>
          </a:extLst>
        </xdr:cNvPr>
        <xdr:cNvSpPr/>
      </xdr:nvSpPr>
      <xdr:spPr>
        <a:xfrm>
          <a:off x="5631657" y="797719"/>
          <a:ext cx="352957" cy="468402"/>
        </a:xfrm>
        <a:prstGeom prst="flowChartProcess">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C48"/>
  <sheetViews>
    <sheetView tabSelected="1" view="pageBreakPreview" zoomScale="70" zoomScaleNormal="70" zoomScaleSheetLayoutView="70" workbookViewId="0">
      <selection activeCell="A3" sqref="A3"/>
    </sheetView>
  </sheetViews>
  <sheetFormatPr defaultRowHeight="12" x14ac:dyDescent="0.15"/>
  <cols>
    <col min="1" max="1" width="3" style="2" customWidth="1"/>
    <col min="2" max="2" width="3.25" style="2" customWidth="1"/>
    <col min="3" max="3" width="8.5" style="2" customWidth="1"/>
    <col min="4" max="4" width="5" style="2" customWidth="1"/>
    <col min="5" max="5" width="3.5" style="2" bestFit="1" customWidth="1"/>
    <col min="6" max="6" width="7.625" style="2" customWidth="1"/>
    <col min="7" max="7" width="2.375" style="2" customWidth="1"/>
    <col min="8" max="8" width="9.75" style="2" customWidth="1"/>
    <col min="9" max="9" width="2.375" style="2" customWidth="1"/>
    <col min="10" max="18" width="14.375" style="2" customWidth="1"/>
    <col min="19" max="21" width="14.375" style="3" customWidth="1"/>
    <col min="22" max="22" width="15.25" style="3" customWidth="1"/>
    <col min="23" max="23" width="11.125" style="4" customWidth="1"/>
    <col min="24" max="29" width="11.125" style="2" customWidth="1"/>
    <col min="30" max="256" width="9" style="2"/>
    <col min="257" max="257" width="6.5" style="2" customWidth="1"/>
    <col min="258" max="258" width="3.25" style="2" customWidth="1"/>
    <col min="259" max="259" width="9.375" style="2" customWidth="1"/>
    <col min="260" max="260" width="5" style="2" customWidth="1"/>
    <col min="261" max="261" width="3.5" style="2" bestFit="1" customWidth="1"/>
    <col min="262" max="262" width="9" style="2"/>
    <col min="263" max="263" width="7.625" style="2" customWidth="1"/>
    <col min="264" max="264" width="2.375" style="2" customWidth="1"/>
    <col min="265" max="265" width="4.875" style="2" customWidth="1"/>
    <col min="266" max="266" width="11.25" style="2" customWidth="1"/>
    <col min="267" max="277" width="15.5" style="2" customWidth="1"/>
    <col min="278" max="278" width="16.5" style="2" customWidth="1"/>
    <col min="279" max="279" width="5.625" style="2" customWidth="1"/>
    <col min="280" max="285" width="11.125" style="2" customWidth="1"/>
    <col min="286" max="512" width="9" style="2"/>
    <col min="513" max="513" width="6.5" style="2" customWidth="1"/>
    <col min="514" max="514" width="3.25" style="2" customWidth="1"/>
    <col min="515" max="515" width="9.375" style="2" customWidth="1"/>
    <col min="516" max="516" width="5" style="2" customWidth="1"/>
    <col min="517" max="517" width="3.5" style="2" bestFit="1" customWidth="1"/>
    <col min="518" max="518" width="9" style="2"/>
    <col min="519" max="519" width="7.625" style="2" customWidth="1"/>
    <col min="520" max="520" width="2.375" style="2" customWidth="1"/>
    <col min="521" max="521" width="4.875" style="2" customWidth="1"/>
    <col min="522" max="522" width="11.25" style="2" customWidth="1"/>
    <col min="523" max="533" width="15.5" style="2" customWidth="1"/>
    <col min="534" max="534" width="16.5" style="2" customWidth="1"/>
    <col min="535" max="535" width="5.625" style="2" customWidth="1"/>
    <col min="536" max="541" width="11.125" style="2" customWidth="1"/>
    <col min="542" max="768" width="9" style="2"/>
    <col min="769" max="769" width="6.5" style="2" customWidth="1"/>
    <col min="770" max="770" width="3.25" style="2" customWidth="1"/>
    <col min="771" max="771" width="9.375" style="2" customWidth="1"/>
    <col min="772" max="772" width="5" style="2" customWidth="1"/>
    <col min="773" max="773" width="3.5" style="2" bestFit="1" customWidth="1"/>
    <col min="774" max="774" width="9" style="2"/>
    <col min="775" max="775" width="7.625" style="2" customWidth="1"/>
    <col min="776" max="776" width="2.375" style="2" customWidth="1"/>
    <col min="777" max="777" width="4.875" style="2" customWidth="1"/>
    <col min="778" max="778" width="11.25" style="2" customWidth="1"/>
    <col min="779" max="789" width="15.5" style="2" customWidth="1"/>
    <col min="790" max="790" width="16.5" style="2" customWidth="1"/>
    <col min="791" max="791" width="5.625" style="2" customWidth="1"/>
    <col min="792" max="797" width="11.125" style="2" customWidth="1"/>
    <col min="798" max="1024" width="9" style="2"/>
    <col min="1025" max="1025" width="6.5" style="2" customWidth="1"/>
    <col min="1026" max="1026" width="3.25" style="2" customWidth="1"/>
    <col min="1027" max="1027" width="9.375" style="2" customWidth="1"/>
    <col min="1028" max="1028" width="5" style="2" customWidth="1"/>
    <col min="1029" max="1029" width="3.5" style="2" bestFit="1" customWidth="1"/>
    <col min="1030" max="1030" width="9" style="2"/>
    <col min="1031" max="1031" width="7.625" style="2" customWidth="1"/>
    <col min="1032" max="1032" width="2.375" style="2" customWidth="1"/>
    <col min="1033" max="1033" width="4.875" style="2" customWidth="1"/>
    <col min="1034" max="1034" width="11.25" style="2" customWidth="1"/>
    <col min="1035" max="1045" width="15.5" style="2" customWidth="1"/>
    <col min="1046" max="1046" width="16.5" style="2" customWidth="1"/>
    <col min="1047" max="1047" width="5.625" style="2" customWidth="1"/>
    <col min="1048" max="1053" width="11.125" style="2" customWidth="1"/>
    <col min="1054" max="1280" width="9" style="2"/>
    <col min="1281" max="1281" width="6.5" style="2" customWidth="1"/>
    <col min="1282" max="1282" width="3.25" style="2" customWidth="1"/>
    <col min="1283" max="1283" width="9.375" style="2" customWidth="1"/>
    <col min="1284" max="1284" width="5" style="2" customWidth="1"/>
    <col min="1285" max="1285" width="3.5" style="2" bestFit="1" customWidth="1"/>
    <col min="1286" max="1286" width="9" style="2"/>
    <col min="1287" max="1287" width="7.625" style="2" customWidth="1"/>
    <col min="1288" max="1288" width="2.375" style="2" customWidth="1"/>
    <col min="1289" max="1289" width="4.875" style="2" customWidth="1"/>
    <col min="1290" max="1290" width="11.25" style="2" customWidth="1"/>
    <col min="1291" max="1301" width="15.5" style="2" customWidth="1"/>
    <col min="1302" max="1302" width="16.5" style="2" customWidth="1"/>
    <col min="1303" max="1303" width="5.625" style="2" customWidth="1"/>
    <col min="1304" max="1309" width="11.125" style="2" customWidth="1"/>
    <col min="1310" max="1536" width="9" style="2"/>
    <col min="1537" max="1537" width="6.5" style="2" customWidth="1"/>
    <col min="1538" max="1538" width="3.25" style="2" customWidth="1"/>
    <col min="1539" max="1539" width="9.375" style="2" customWidth="1"/>
    <col min="1540" max="1540" width="5" style="2" customWidth="1"/>
    <col min="1541" max="1541" width="3.5" style="2" bestFit="1" customWidth="1"/>
    <col min="1542" max="1542" width="9" style="2"/>
    <col min="1543" max="1543" width="7.625" style="2" customWidth="1"/>
    <col min="1544" max="1544" width="2.375" style="2" customWidth="1"/>
    <col min="1545" max="1545" width="4.875" style="2" customWidth="1"/>
    <col min="1546" max="1546" width="11.25" style="2" customWidth="1"/>
    <col min="1547" max="1557" width="15.5" style="2" customWidth="1"/>
    <col min="1558" max="1558" width="16.5" style="2" customWidth="1"/>
    <col min="1559" max="1559" width="5.625" style="2" customWidth="1"/>
    <col min="1560" max="1565" width="11.125" style="2" customWidth="1"/>
    <col min="1566" max="1792" width="9" style="2"/>
    <col min="1793" max="1793" width="6.5" style="2" customWidth="1"/>
    <col min="1794" max="1794" width="3.25" style="2" customWidth="1"/>
    <col min="1795" max="1795" width="9.375" style="2" customWidth="1"/>
    <col min="1796" max="1796" width="5" style="2" customWidth="1"/>
    <col min="1797" max="1797" width="3.5" style="2" bestFit="1" customWidth="1"/>
    <col min="1798" max="1798" width="9" style="2"/>
    <col min="1799" max="1799" width="7.625" style="2" customWidth="1"/>
    <col min="1800" max="1800" width="2.375" style="2" customWidth="1"/>
    <col min="1801" max="1801" width="4.875" style="2" customWidth="1"/>
    <col min="1802" max="1802" width="11.25" style="2" customWidth="1"/>
    <col min="1803" max="1813" width="15.5" style="2" customWidth="1"/>
    <col min="1814" max="1814" width="16.5" style="2" customWidth="1"/>
    <col min="1815" max="1815" width="5.625" style="2" customWidth="1"/>
    <col min="1816" max="1821" width="11.125" style="2" customWidth="1"/>
    <col min="1822" max="2048" width="9" style="2"/>
    <col min="2049" max="2049" width="6.5" style="2" customWidth="1"/>
    <col min="2050" max="2050" width="3.25" style="2" customWidth="1"/>
    <col min="2051" max="2051" width="9.375" style="2" customWidth="1"/>
    <col min="2052" max="2052" width="5" style="2" customWidth="1"/>
    <col min="2053" max="2053" width="3.5" style="2" bestFit="1" customWidth="1"/>
    <col min="2054" max="2054" width="9" style="2"/>
    <col min="2055" max="2055" width="7.625" style="2" customWidth="1"/>
    <col min="2056" max="2056" width="2.375" style="2" customWidth="1"/>
    <col min="2057" max="2057" width="4.875" style="2" customWidth="1"/>
    <col min="2058" max="2058" width="11.25" style="2" customWidth="1"/>
    <col min="2059" max="2069" width="15.5" style="2" customWidth="1"/>
    <col min="2070" max="2070" width="16.5" style="2" customWidth="1"/>
    <col min="2071" max="2071" width="5.625" style="2" customWidth="1"/>
    <col min="2072" max="2077" width="11.125" style="2" customWidth="1"/>
    <col min="2078" max="2304" width="9" style="2"/>
    <col min="2305" max="2305" width="6.5" style="2" customWidth="1"/>
    <col min="2306" max="2306" width="3.25" style="2" customWidth="1"/>
    <col min="2307" max="2307" width="9.375" style="2" customWidth="1"/>
    <col min="2308" max="2308" width="5" style="2" customWidth="1"/>
    <col min="2309" max="2309" width="3.5" style="2" bestFit="1" customWidth="1"/>
    <col min="2310" max="2310" width="9" style="2"/>
    <col min="2311" max="2311" width="7.625" style="2" customWidth="1"/>
    <col min="2312" max="2312" width="2.375" style="2" customWidth="1"/>
    <col min="2313" max="2313" width="4.875" style="2" customWidth="1"/>
    <col min="2314" max="2314" width="11.25" style="2" customWidth="1"/>
    <col min="2315" max="2325" width="15.5" style="2" customWidth="1"/>
    <col min="2326" max="2326" width="16.5" style="2" customWidth="1"/>
    <col min="2327" max="2327" width="5.625" style="2" customWidth="1"/>
    <col min="2328" max="2333" width="11.125" style="2" customWidth="1"/>
    <col min="2334" max="2560" width="9" style="2"/>
    <col min="2561" max="2561" width="6.5" style="2" customWidth="1"/>
    <col min="2562" max="2562" width="3.25" style="2" customWidth="1"/>
    <col min="2563" max="2563" width="9.375" style="2" customWidth="1"/>
    <col min="2564" max="2564" width="5" style="2" customWidth="1"/>
    <col min="2565" max="2565" width="3.5" style="2" bestFit="1" customWidth="1"/>
    <col min="2566" max="2566" width="9" style="2"/>
    <col min="2567" max="2567" width="7.625" style="2" customWidth="1"/>
    <col min="2568" max="2568" width="2.375" style="2" customWidth="1"/>
    <col min="2569" max="2569" width="4.875" style="2" customWidth="1"/>
    <col min="2570" max="2570" width="11.25" style="2" customWidth="1"/>
    <col min="2571" max="2581" width="15.5" style="2" customWidth="1"/>
    <col min="2582" max="2582" width="16.5" style="2" customWidth="1"/>
    <col min="2583" max="2583" width="5.625" style="2" customWidth="1"/>
    <col min="2584" max="2589" width="11.125" style="2" customWidth="1"/>
    <col min="2590" max="2816" width="9" style="2"/>
    <col min="2817" max="2817" width="6.5" style="2" customWidth="1"/>
    <col min="2818" max="2818" width="3.25" style="2" customWidth="1"/>
    <col min="2819" max="2819" width="9.375" style="2" customWidth="1"/>
    <col min="2820" max="2820" width="5" style="2" customWidth="1"/>
    <col min="2821" max="2821" width="3.5" style="2" bestFit="1" customWidth="1"/>
    <col min="2822" max="2822" width="9" style="2"/>
    <col min="2823" max="2823" width="7.625" style="2" customWidth="1"/>
    <col min="2824" max="2824" width="2.375" style="2" customWidth="1"/>
    <col min="2825" max="2825" width="4.875" style="2" customWidth="1"/>
    <col min="2826" max="2826" width="11.25" style="2" customWidth="1"/>
    <col min="2827" max="2837" width="15.5" style="2" customWidth="1"/>
    <col min="2838" max="2838" width="16.5" style="2" customWidth="1"/>
    <col min="2839" max="2839" width="5.625" style="2" customWidth="1"/>
    <col min="2840" max="2845" width="11.125" style="2" customWidth="1"/>
    <col min="2846" max="3072" width="9" style="2"/>
    <col min="3073" max="3073" width="6.5" style="2" customWidth="1"/>
    <col min="3074" max="3074" width="3.25" style="2" customWidth="1"/>
    <col min="3075" max="3075" width="9.375" style="2" customWidth="1"/>
    <col min="3076" max="3076" width="5" style="2" customWidth="1"/>
    <col min="3077" max="3077" width="3.5" style="2" bestFit="1" customWidth="1"/>
    <col min="3078" max="3078" width="9" style="2"/>
    <col min="3079" max="3079" width="7.625" style="2" customWidth="1"/>
    <col min="3080" max="3080" width="2.375" style="2" customWidth="1"/>
    <col min="3081" max="3081" width="4.875" style="2" customWidth="1"/>
    <col min="3082" max="3082" width="11.25" style="2" customWidth="1"/>
    <col min="3083" max="3093" width="15.5" style="2" customWidth="1"/>
    <col min="3094" max="3094" width="16.5" style="2" customWidth="1"/>
    <col min="3095" max="3095" width="5.625" style="2" customWidth="1"/>
    <col min="3096" max="3101" width="11.125" style="2" customWidth="1"/>
    <col min="3102" max="3328" width="9" style="2"/>
    <col min="3329" max="3329" width="6.5" style="2" customWidth="1"/>
    <col min="3330" max="3330" width="3.25" style="2" customWidth="1"/>
    <col min="3331" max="3331" width="9.375" style="2" customWidth="1"/>
    <col min="3332" max="3332" width="5" style="2" customWidth="1"/>
    <col min="3333" max="3333" width="3.5" style="2" bestFit="1" customWidth="1"/>
    <col min="3334" max="3334" width="9" style="2"/>
    <col min="3335" max="3335" width="7.625" style="2" customWidth="1"/>
    <col min="3336" max="3336" width="2.375" style="2" customWidth="1"/>
    <col min="3337" max="3337" width="4.875" style="2" customWidth="1"/>
    <col min="3338" max="3338" width="11.25" style="2" customWidth="1"/>
    <col min="3339" max="3349" width="15.5" style="2" customWidth="1"/>
    <col min="3350" max="3350" width="16.5" style="2" customWidth="1"/>
    <col min="3351" max="3351" width="5.625" style="2" customWidth="1"/>
    <col min="3352" max="3357" width="11.125" style="2" customWidth="1"/>
    <col min="3358" max="3584" width="9" style="2"/>
    <col min="3585" max="3585" width="6.5" style="2" customWidth="1"/>
    <col min="3586" max="3586" width="3.25" style="2" customWidth="1"/>
    <col min="3587" max="3587" width="9.375" style="2" customWidth="1"/>
    <col min="3588" max="3588" width="5" style="2" customWidth="1"/>
    <col min="3589" max="3589" width="3.5" style="2" bestFit="1" customWidth="1"/>
    <col min="3590" max="3590" width="9" style="2"/>
    <col min="3591" max="3591" width="7.625" style="2" customWidth="1"/>
    <col min="3592" max="3592" width="2.375" style="2" customWidth="1"/>
    <col min="3593" max="3593" width="4.875" style="2" customWidth="1"/>
    <col min="3594" max="3594" width="11.25" style="2" customWidth="1"/>
    <col min="3595" max="3605" width="15.5" style="2" customWidth="1"/>
    <col min="3606" max="3606" width="16.5" style="2" customWidth="1"/>
    <col min="3607" max="3607" width="5.625" style="2" customWidth="1"/>
    <col min="3608" max="3613" width="11.125" style="2" customWidth="1"/>
    <col min="3614" max="3840" width="9" style="2"/>
    <col min="3841" max="3841" width="6.5" style="2" customWidth="1"/>
    <col min="3842" max="3842" width="3.25" style="2" customWidth="1"/>
    <col min="3843" max="3843" width="9.375" style="2" customWidth="1"/>
    <col min="3844" max="3844" width="5" style="2" customWidth="1"/>
    <col min="3845" max="3845" width="3.5" style="2" bestFit="1" customWidth="1"/>
    <col min="3846" max="3846" width="9" style="2"/>
    <col min="3847" max="3847" width="7.625" style="2" customWidth="1"/>
    <col min="3848" max="3848" width="2.375" style="2" customWidth="1"/>
    <col min="3849" max="3849" width="4.875" style="2" customWidth="1"/>
    <col min="3850" max="3850" width="11.25" style="2" customWidth="1"/>
    <col min="3851" max="3861" width="15.5" style="2" customWidth="1"/>
    <col min="3862" max="3862" width="16.5" style="2" customWidth="1"/>
    <col min="3863" max="3863" width="5.625" style="2" customWidth="1"/>
    <col min="3864" max="3869" width="11.125" style="2" customWidth="1"/>
    <col min="3870" max="4096" width="9" style="2"/>
    <col min="4097" max="4097" width="6.5" style="2" customWidth="1"/>
    <col min="4098" max="4098" width="3.25" style="2" customWidth="1"/>
    <col min="4099" max="4099" width="9.375" style="2" customWidth="1"/>
    <col min="4100" max="4100" width="5" style="2" customWidth="1"/>
    <col min="4101" max="4101" width="3.5" style="2" bestFit="1" customWidth="1"/>
    <col min="4102" max="4102" width="9" style="2"/>
    <col min="4103" max="4103" width="7.625" style="2" customWidth="1"/>
    <col min="4104" max="4104" width="2.375" style="2" customWidth="1"/>
    <col min="4105" max="4105" width="4.875" style="2" customWidth="1"/>
    <col min="4106" max="4106" width="11.25" style="2" customWidth="1"/>
    <col min="4107" max="4117" width="15.5" style="2" customWidth="1"/>
    <col min="4118" max="4118" width="16.5" style="2" customWidth="1"/>
    <col min="4119" max="4119" width="5.625" style="2" customWidth="1"/>
    <col min="4120" max="4125" width="11.125" style="2" customWidth="1"/>
    <col min="4126" max="4352" width="9" style="2"/>
    <col min="4353" max="4353" width="6.5" style="2" customWidth="1"/>
    <col min="4354" max="4354" width="3.25" style="2" customWidth="1"/>
    <col min="4355" max="4355" width="9.375" style="2" customWidth="1"/>
    <col min="4356" max="4356" width="5" style="2" customWidth="1"/>
    <col min="4357" max="4357" width="3.5" style="2" bestFit="1" customWidth="1"/>
    <col min="4358" max="4358" width="9" style="2"/>
    <col min="4359" max="4359" width="7.625" style="2" customWidth="1"/>
    <col min="4360" max="4360" width="2.375" style="2" customWidth="1"/>
    <col min="4361" max="4361" width="4.875" style="2" customWidth="1"/>
    <col min="4362" max="4362" width="11.25" style="2" customWidth="1"/>
    <col min="4363" max="4373" width="15.5" style="2" customWidth="1"/>
    <col min="4374" max="4374" width="16.5" style="2" customWidth="1"/>
    <col min="4375" max="4375" width="5.625" style="2" customWidth="1"/>
    <col min="4376" max="4381" width="11.125" style="2" customWidth="1"/>
    <col min="4382" max="4608" width="9" style="2"/>
    <col min="4609" max="4609" width="6.5" style="2" customWidth="1"/>
    <col min="4610" max="4610" width="3.25" style="2" customWidth="1"/>
    <col min="4611" max="4611" width="9.375" style="2" customWidth="1"/>
    <col min="4612" max="4612" width="5" style="2" customWidth="1"/>
    <col min="4613" max="4613" width="3.5" style="2" bestFit="1" customWidth="1"/>
    <col min="4614" max="4614" width="9" style="2"/>
    <col min="4615" max="4615" width="7.625" style="2" customWidth="1"/>
    <col min="4616" max="4616" width="2.375" style="2" customWidth="1"/>
    <col min="4617" max="4617" width="4.875" style="2" customWidth="1"/>
    <col min="4618" max="4618" width="11.25" style="2" customWidth="1"/>
    <col min="4619" max="4629" width="15.5" style="2" customWidth="1"/>
    <col min="4630" max="4630" width="16.5" style="2" customWidth="1"/>
    <col min="4631" max="4631" width="5.625" style="2" customWidth="1"/>
    <col min="4632" max="4637" width="11.125" style="2" customWidth="1"/>
    <col min="4638" max="4864" width="9" style="2"/>
    <col min="4865" max="4865" width="6.5" style="2" customWidth="1"/>
    <col min="4866" max="4866" width="3.25" style="2" customWidth="1"/>
    <col min="4867" max="4867" width="9.375" style="2" customWidth="1"/>
    <col min="4868" max="4868" width="5" style="2" customWidth="1"/>
    <col min="4869" max="4869" width="3.5" style="2" bestFit="1" customWidth="1"/>
    <col min="4870" max="4870" width="9" style="2"/>
    <col min="4871" max="4871" width="7.625" style="2" customWidth="1"/>
    <col min="4872" max="4872" width="2.375" style="2" customWidth="1"/>
    <col min="4873" max="4873" width="4.875" style="2" customWidth="1"/>
    <col min="4874" max="4874" width="11.25" style="2" customWidth="1"/>
    <col min="4875" max="4885" width="15.5" style="2" customWidth="1"/>
    <col min="4886" max="4886" width="16.5" style="2" customWidth="1"/>
    <col min="4887" max="4887" width="5.625" style="2" customWidth="1"/>
    <col min="4888" max="4893" width="11.125" style="2" customWidth="1"/>
    <col min="4894" max="5120" width="9" style="2"/>
    <col min="5121" max="5121" width="6.5" style="2" customWidth="1"/>
    <col min="5122" max="5122" width="3.25" style="2" customWidth="1"/>
    <col min="5123" max="5123" width="9.375" style="2" customWidth="1"/>
    <col min="5124" max="5124" width="5" style="2" customWidth="1"/>
    <col min="5125" max="5125" width="3.5" style="2" bestFit="1" customWidth="1"/>
    <col min="5126" max="5126" width="9" style="2"/>
    <col min="5127" max="5127" width="7.625" style="2" customWidth="1"/>
    <col min="5128" max="5128" width="2.375" style="2" customWidth="1"/>
    <col min="5129" max="5129" width="4.875" style="2" customWidth="1"/>
    <col min="5130" max="5130" width="11.25" style="2" customWidth="1"/>
    <col min="5131" max="5141" width="15.5" style="2" customWidth="1"/>
    <col min="5142" max="5142" width="16.5" style="2" customWidth="1"/>
    <col min="5143" max="5143" width="5.625" style="2" customWidth="1"/>
    <col min="5144" max="5149" width="11.125" style="2" customWidth="1"/>
    <col min="5150" max="5376" width="9" style="2"/>
    <col min="5377" max="5377" width="6.5" style="2" customWidth="1"/>
    <col min="5378" max="5378" width="3.25" style="2" customWidth="1"/>
    <col min="5379" max="5379" width="9.375" style="2" customWidth="1"/>
    <col min="5380" max="5380" width="5" style="2" customWidth="1"/>
    <col min="5381" max="5381" width="3.5" style="2" bestFit="1" customWidth="1"/>
    <col min="5382" max="5382" width="9" style="2"/>
    <col min="5383" max="5383" width="7.625" style="2" customWidth="1"/>
    <col min="5384" max="5384" width="2.375" style="2" customWidth="1"/>
    <col min="5385" max="5385" width="4.875" style="2" customWidth="1"/>
    <col min="5386" max="5386" width="11.25" style="2" customWidth="1"/>
    <col min="5387" max="5397" width="15.5" style="2" customWidth="1"/>
    <col min="5398" max="5398" width="16.5" style="2" customWidth="1"/>
    <col min="5399" max="5399" width="5.625" style="2" customWidth="1"/>
    <col min="5400" max="5405" width="11.125" style="2" customWidth="1"/>
    <col min="5406" max="5632" width="9" style="2"/>
    <col min="5633" max="5633" width="6.5" style="2" customWidth="1"/>
    <col min="5634" max="5634" width="3.25" style="2" customWidth="1"/>
    <col min="5635" max="5635" width="9.375" style="2" customWidth="1"/>
    <col min="5636" max="5636" width="5" style="2" customWidth="1"/>
    <col min="5637" max="5637" width="3.5" style="2" bestFit="1" customWidth="1"/>
    <col min="5638" max="5638" width="9" style="2"/>
    <col min="5639" max="5639" width="7.625" style="2" customWidth="1"/>
    <col min="5640" max="5640" width="2.375" style="2" customWidth="1"/>
    <col min="5641" max="5641" width="4.875" style="2" customWidth="1"/>
    <col min="5642" max="5642" width="11.25" style="2" customWidth="1"/>
    <col min="5643" max="5653" width="15.5" style="2" customWidth="1"/>
    <col min="5654" max="5654" width="16.5" style="2" customWidth="1"/>
    <col min="5655" max="5655" width="5.625" style="2" customWidth="1"/>
    <col min="5656" max="5661" width="11.125" style="2" customWidth="1"/>
    <col min="5662" max="5888" width="9" style="2"/>
    <col min="5889" max="5889" width="6.5" style="2" customWidth="1"/>
    <col min="5890" max="5890" width="3.25" style="2" customWidth="1"/>
    <col min="5891" max="5891" width="9.375" style="2" customWidth="1"/>
    <col min="5892" max="5892" width="5" style="2" customWidth="1"/>
    <col min="5893" max="5893" width="3.5" style="2" bestFit="1" customWidth="1"/>
    <col min="5894" max="5894" width="9" style="2"/>
    <col min="5895" max="5895" width="7.625" style="2" customWidth="1"/>
    <col min="5896" max="5896" width="2.375" style="2" customWidth="1"/>
    <col min="5897" max="5897" width="4.875" style="2" customWidth="1"/>
    <col min="5898" max="5898" width="11.25" style="2" customWidth="1"/>
    <col min="5899" max="5909" width="15.5" style="2" customWidth="1"/>
    <col min="5910" max="5910" width="16.5" style="2" customWidth="1"/>
    <col min="5911" max="5911" width="5.625" style="2" customWidth="1"/>
    <col min="5912" max="5917" width="11.125" style="2" customWidth="1"/>
    <col min="5918" max="6144" width="9" style="2"/>
    <col min="6145" max="6145" width="6.5" style="2" customWidth="1"/>
    <col min="6146" max="6146" width="3.25" style="2" customWidth="1"/>
    <col min="6147" max="6147" width="9.375" style="2" customWidth="1"/>
    <col min="6148" max="6148" width="5" style="2" customWidth="1"/>
    <col min="6149" max="6149" width="3.5" style="2" bestFit="1" customWidth="1"/>
    <col min="6150" max="6150" width="9" style="2"/>
    <col min="6151" max="6151" width="7.625" style="2" customWidth="1"/>
    <col min="6152" max="6152" width="2.375" style="2" customWidth="1"/>
    <col min="6153" max="6153" width="4.875" style="2" customWidth="1"/>
    <col min="6154" max="6154" width="11.25" style="2" customWidth="1"/>
    <col min="6155" max="6165" width="15.5" style="2" customWidth="1"/>
    <col min="6166" max="6166" width="16.5" style="2" customWidth="1"/>
    <col min="6167" max="6167" width="5.625" style="2" customWidth="1"/>
    <col min="6168" max="6173" width="11.125" style="2" customWidth="1"/>
    <col min="6174" max="6400" width="9" style="2"/>
    <col min="6401" max="6401" width="6.5" style="2" customWidth="1"/>
    <col min="6402" max="6402" width="3.25" style="2" customWidth="1"/>
    <col min="6403" max="6403" width="9.375" style="2" customWidth="1"/>
    <col min="6404" max="6404" width="5" style="2" customWidth="1"/>
    <col min="6405" max="6405" width="3.5" style="2" bestFit="1" customWidth="1"/>
    <col min="6406" max="6406" width="9" style="2"/>
    <col min="6407" max="6407" width="7.625" style="2" customWidth="1"/>
    <col min="6408" max="6408" width="2.375" style="2" customWidth="1"/>
    <col min="6409" max="6409" width="4.875" style="2" customWidth="1"/>
    <col min="6410" max="6410" width="11.25" style="2" customWidth="1"/>
    <col min="6411" max="6421" width="15.5" style="2" customWidth="1"/>
    <col min="6422" max="6422" width="16.5" style="2" customWidth="1"/>
    <col min="6423" max="6423" width="5.625" style="2" customWidth="1"/>
    <col min="6424" max="6429" width="11.125" style="2" customWidth="1"/>
    <col min="6430" max="6656" width="9" style="2"/>
    <col min="6657" max="6657" width="6.5" style="2" customWidth="1"/>
    <col min="6658" max="6658" width="3.25" style="2" customWidth="1"/>
    <col min="6659" max="6659" width="9.375" style="2" customWidth="1"/>
    <col min="6660" max="6660" width="5" style="2" customWidth="1"/>
    <col min="6661" max="6661" width="3.5" style="2" bestFit="1" customWidth="1"/>
    <col min="6662" max="6662" width="9" style="2"/>
    <col min="6663" max="6663" width="7.625" style="2" customWidth="1"/>
    <col min="6664" max="6664" width="2.375" style="2" customWidth="1"/>
    <col min="6665" max="6665" width="4.875" style="2" customWidth="1"/>
    <col min="6666" max="6666" width="11.25" style="2" customWidth="1"/>
    <col min="6667" max="6677" width="15.5" style="2" customWidth="1"/>
    <col min="6678" max="6678" width="16.5" style="2" customWidth="1"/>
    <col min="6679" max="6679" width="5.625" style="2" customWidth="1"/>
    <col min="6680" max="6685" width="11.125" style="2" customWidth="1"/>
    <col min="6686" max="6912" width="9" style="2"/>
    <col min="6913" max="6913" width="6.5" style="2" customWidth="1"/>
    <col min="6914" max="6914" width="3.25" style="2" customWidth="1"/>
    <col min="6915" max="6915" width="9.375" style="2" customWidth="1"/>
    <col min="6916" max="6916" width="5" style="2" customWidth="1"/>
    <col min="6917" max="6917" width="3.5" style="2" bestFit="1" customWidth="1"/>
    <col min="6918" max="6918" width="9" style="2"/>
    <col min="6919" max="6919" width="7.625" style="2" customWidth="1"/>
    <col min="6920" max="6920" width="2.375" style="2" customWidth="1"/>
    <col min="6921" max="6921" width="4.875" style="2" customWidth="1"/>
    <col min="6922" max="6922" width="11.25" style="2" customWidth="1"/>
    <col min="6923" max="6933" width="15.5" style="2" customWidth="1"/>
    <col min="6934" max="6934" width="16.5" style="2" customWidth="1"/>
    <col min="6935" max="6935" width="5.625" style="2" customWidth="1"/>
    <col min="6936" max="6941" width="11.125" style="2" customWidth="1"/>
    <col min="6942" max="7168" width="9" style="2"/>
    <col min="7169" max="7169" width="6.5" style="2" customWidth="1"/>
    <col min="7170" max="7170" width="3.25" style="2" customWidth="1"/>
    <col min="7171" max="7171" width="9.375" style="2" customWidth="1"/>
    <col min="7172" max="7172" width="5" style="2" customWidth="1"/>
    <col min="7173" max="7173" width="3.5" style="2" bestFit="1" customWidth="1"/>
    <col min="7174" max="7174" width="9" style="2"/>
    <col min="7175" max="7175" width="7.625" style="2" customWidth="1"/>
    <col min="7176" max="7176" width="2.375" style="2" customWidth="1"/>
    <col min="7177" max="7177" width="4.875" style="2" customWidth="1"/>
    <col min="7178" max="7178" width="11.25" style="2" customWidth="1"/>
    <col min="7179" max="7189" width="15.5" style="2" customWidth="1"/>
    <col min="7190" max="7190" width="16.5" style="2" customWidth="1"/>
    <col min="7191" max="7191" width="5.625" style="2" customWidth="1"/>
    <col min="7192" max="7197" width="11.125" style="2" customWidth="1"/>
    <col min="7198" max="7424" width="9" style="2"/>
    <col min="7425" max="7425" width="6.5" style="2" customWidth="1"/>
    <col min="7426" max="7426" width="3.25" style="2" customWidth="1"/>
    <col min="7427" max="7427" width="9.375" style="2" customWidth="1"/>
    <col min="7428" max="7428" width="5" style="2" customWidth="1"/>
    <col min="7429" max="7429" width="3.5" style="2" bestFit="1" customWidth="1"/>
    <col min="7430" max="7430" width="9" style="2"/>
    <col min="7431" max="7431" width="7.625" style="2" customWidth="1"/>
    <col min="7432" max="7432" width="2.375" style="2" customWidth="1"/>
    <col min="7433" max="7433" width="4.875" style="2" customWidth="1"/>
    <col min="7434" max="7434" width="11.25" style="2" customWidth="1"/>
    <col min="7435" max="7445" width="15.5" style="2" customWidth="1"/>
    <col min="7446" max="7446" width="16.5" style="2" customWidth="1"/>
    <col min="7447" max="7447" width="5.625" style="2" customWidth="1"/>
    <col min="7448" max="7453" width="11.125" style="2" customWidth="1"/>
    <col min="7454" max="7680" width="9" style="2"/>
    <col min="7681" max="7681" width="6.5" style="2" customWidth="1"/>
    <col min="7682" max="7682" width="3.25" style="2" customWidth="1"/>
    <col min="7683" max="7683" width="9.375" style="2" customWidth="1"/>
    <col min="7684" max="7684" width="5" style="2" customWidth="1"/>
    <col min="7685" max="7685" width="3.5" style="2" bestFit="1" customWidth="1"/>
    <col min="7686" max="7686" width="9" style="2"/>
    <col min="7687" max="7687" width="7.625" style="2" customWidth="1"/>
    <col min="7688" max="7688" width="2.375" style="2" customWidth="1"/>
    <col min="7689" max="7689" width="4.875" style="2" customWidth="1"/>
    <col min="7690" max="7690" width="11.25" style="2" customWidth="1"/>
    <col min="7691" max="7701" width="15.5" style="2" customWidth="1"/>
    <col min="7702" max="7702" width="16.5" style="2" customWidth="1"/>
    <col min="7703" max="7703" width="5.625" style="2" customWidth="1"/>
    <col min="7704" max="7709" width="11.125" style="2" customWidth="1"/>
    <col min="7710" max="7936" width="9" style="2"/>
    <col min="7937" max="7937" width="6.5" style="2" customWidth="1"/>
    <col min="7938" max="7938" width="3.25" style="2" customWidth="1"/>
    <col min="7939" max="7939" width="9.375" style="2" customWidth="1"/>
    <col min="7940" max="7940" width="5" style="2" customWidth="1"/>
    <col min="7941" max="7941" width="3.5" style="2" bestFit="1" customWidth="1"/>
    <col min="7942" max="7942" width="9" style="2"/>
    <col min="7943" max="7943" width="7.625" style="2" customWidth="1"/>
    <col min="7944" max="7944" width="2.375" style="2" customWidth="1"/>
    <col min="7945" max="7945" width="4.875" style="2" customWidth="1"/>
    <col min="7946" max="7946" width="11.25" style="2" customWidth="1"/>
    <col min="7947" max="7957" width="15.5" style="2" customWidth="1"/>
    <col min="7958" max="7958" width="16.5" style="2" customWidth="1"/>
    <col min="7959" max="7959" width="5.625" style="2" customWidth="1"/>
    <col min="7960" max="7965" width="11.125" style="2" customWidth="1"/>
    <col min="7966" max="8192" width="9" style="2"/>
    <col min="8193" max="8193" width="6.5" style="2" customWidth="1"/>
    <col min="8194" max="8194" width="3.25" style="2" customWidth="1"/>
    <col min="8195" max="8195" width="9.375" style="2" customWidth="1"/>
    <col min="8196" max="8196" width="5" style="2" customWidth="1"/>
    <col min="8197" max="8197" width="3.5" style="2" bestFit="1" customWidth="1"/>
    <col min="8198" max="8198" width="9" style="2"/>
    <col min="8199" max="8199" width="7.625" style="2" customWidth="1"/>
    <col min="8200" max="8200" width="2.375" style="2" customWidth="1"/>
    <col min="8201" max="8201" width="4.875" style="2" customWidth="1"/>
    <col min="8202" max="8202" width="11.25" style="2" customWidth="1"/>
    <col min="8203" max="8213" width="15.5" style="2" customWidth="1"/>
    <col min="8214" max="8214" width="16.5" style="2" customWidth="1"/>
    <col min="8215" max="8215" width="5.625" style="2" customWidth="1"/>
    <col min="8216" max="8221" width="11.125" style="2" customWidth="1"/>
    <col min="8222" max="8448" width="9" style="2"/>
    <col min="8449" max="8449" width="6.5" style="2" customWidth="1"/>
    <col min="8450" max="8450" width="3.25" style="2" customWidth="1"/>
    <col min="8451" max="8451" width="9.375" style="2" customWidth="1"/>
    <col min="8452" max="8452" width="5" style="2" customWidth="1"/>
    <col min="8453" max="8453" width="3.5" style="2" bestFit="1" customWidth="1"/>
    <col min="8454" max="8454" width="9" style="2"/>
    <col min="8455" max="8455" width="7.625" style="2" customWidth="1"/>
    <col min="8456" max="8456" width="2.375" style="2" customWidth="1"/>
    <col min="8457" max="8457" width="4.875" style="2" customWidth="1"/>
    <col min="8458" max="8458" width="11.25" style="2" customWidth="1"/>
    <col min="8459" max="8469" width="15.5" style="2" customWidth="1"/>
    <col min="8470" max="8470" width="16.5" style="2" customWidth="1"/>
    <col min="8471" max="8471" width="5.625" style="2" customWidth="1"/>
    <col min="8472" max="8477" width="11.125" style="2" customWidth="1"/>
    <col min="8478" max="8704" width="9" style="2"/>
    <col min="8705" max="8705" width="6.5" style="2" customWidth="1"/>
    <col min="8706" max="8706" width="3.25" style="2" customWidth="1"/>
    <col min="8707" max="8707" width="9.375" style="2" customWidth="1"/>
    <col min="8708" max="8708" width="5" style="2" customWidth="1"/>
    <col min="8709" max="8709" width="3.5" style="2" bestFit="1" customWidth="1"/>
    <col min="8710" max="8710" width="9" style="2"/>
    <col min="8711" max="8711" width="7.625" style="2" customWidth="1"/>
    <col min="8712" max="8712" width="2.375" style="2" customWidth="1"/>
    <col min="8713" max="8713" width="4.875" style="2" customWidth="1"/>
    <col min="8714" max="8714" width="11.25" style="2" customWidth="1"/>
    <col min="8715" max="8725" width="15.5" style="2" customWidth="1"/>
    <col min="8726" max="8726" width="16.5" style="2" customWidth="1"/>
    <col min="8727" max="8727" width="5.625" style="2" customWidth="1"/>
    <col min="8728" max="8733" width="11.125" style="2" customWidth="1"/>
    <col min="8734" max="8960" width="9" style="2"/>
    <col min="8961" max="8961" width="6.5" style="2" customWidth="1"/>
    <col min="8962" max="8962" width="3.25" style="2" customWidth="1"/>
    <col min="8963" max="8963" width="9.375" style="2" customWidth="1"/>
    <col min="8964" max="8964" width="5" style="2" customWidth="1"/>
    <col min="8965" max="8965" width="3.5" style="2" bestFit="1" customWidth="1"/>
    <col min="8966" max="8966" width="9" style="2"/>
    <col min="8967" max="8967" width="7.625" style="2" customWidth="1"/>
    <col min="8968" max="8968" width="2.375" style="2" customWidth="1"/>
    <col min="8969" max="8969" width="4.875" style="2" customWidth="1"/>
    <col min="8970" max="8970" width="11.25" style="2" customWidth="1"/>
    <col min="8971" max="8981" width="15.5" style="2" customWidth="1"/>
    <col min="8982" max="8982" width="16.5" style="2" customWidth="1"/>
    <col min="8983" max="8983" width="5.625" style="2" customWidth="1"/>
    <col min="8984" max="8989" width="11.125" style="2" customWidth="1"/>
    <col min="8990" max="9216" width="9" style="2"/>
    <col min="9217" max="9217" width="6.5" style="2" customWidth="1"/>
    <col min="9218" max="9218" width="3.25" style="2" customWidth="1"/>
    <col min="9219" max="9219" width="9.375" style="2" customWidth="1"/>
    <col min="9220" max="9220" width="5" style="2" customWidth="1"/>
    <col min="9221" max="9221" width="3.5" style="2" bestFit="1" customWidth="1"/>
    <col min="9222" max="9222" width="9" style="2"/>
    <col min="9223" max="9223" width="7.625" style="2" customWidth="1"/>
    <col min="9224" max="9224" width="2.375" style="2" customWidth="1"/>
    <col min="9225" max="9225" width="4.875" style="2" customWidth="1"/>
    <col min="9226" max="9226" width="11.25" style="2" customWidth="1"/>
    <col min="9227" max="9237" width="15.5" style="2" customWidth="1"/>
    <col min="9238" max="9238" width="16.5" style="2" customWidth="1"/>
    <col min="9239" max="9239" width="5.625" style="2" customWidth="1"/>
    <col min="9240" max="9245" width="11.125" style="2" customWidth="1"/>
    <col min="9246" max="9472" width="9" style="2"/>
    <col min="9473" max="9473" width="6.5" style="2" customWidth="1"/>
    <col min="9474" max="9474" width="3.25" style="2" customWidth="1"/>
    <col min="9475" max="9475" width="9.375" style="2" customWidth="1"/>
    <col min="9476" max="9476" width="5" style="2" customWidth="1"/>
    <col min="9477" max="9477" width="3.5" style="2" bestFit="1" customWidth="1"/>
    <col min="9478" max="9478" width="9" style="2"/>
    <col min="9479" max="9479" width="7.625" style="2" customWidth="1"/>
    <col min="9480" max="9480" width="2.375" style="2" customWidth="1"/>
    <col min="9481" max="9481" width="4.875" style="2" customWidth="1"/>
    <col min="9482" max="9482" width="11.25" style="2" customWidth="1"/>
    <col min="9483" max="9493" width="15.5" style="2" customWidth="1"/>
    <col min="9494" max="9494" width="16.5" style="2" customWidth="1"/>
    <col min="9495" max="9495" width="5.625" style="2" customWidth="1"/>
    <col min="9496" max="9501" width="11.125" style="2" customWidth="1"/>
    <col min="9502" max="9728" width="9" style="2"/>
    <col min="9729" max="9729" width="6.5" style="2" customWidth="1"/>
    <col min="9730" max="9730" width="3.25" style="2" customWidth="1"/>
    <col min="9731" max="9731" width="9.375" style="2" customWidth="1"/>
    <col min="9732" max="9732" width="5" style="2" customWidth="1"/>
    <col min="9733" max="9733" width="3.5" style="2" bestFit="1" customWidth="1"/>
    <col min="9734" max="9734" width="9" style="2"/>
    <col min="9735" max="9735" width="7.625" style="2" customWidth="1"/>
    <col min="9736" max="9736" width="2.375" style="2" customWidth="1"/>
    <col min="9737" max="9737" width="4.875" style="2" customWidth="1"/>
    <col min="9738" max="9738" width="11.25" style="2" customWidth="1"/>
    <col min="9739" max="9749" width="15.5" style="2" customWidth="1"/>
    <col min="9750" max="9750" width="16.5" style="2" customWidth="1"/>
    <col min="9751" max="9751" width="5.625" style="2" customWidth="1"/>
    <col min="9752" max="9757" width="11.125" style="2" customWidth="1"/>
    <col min="9758" max="9984" width="9" style="2"/>
    <col min="9985" max="9985" width="6.5" style="2" customWidth="1"/>
    <col min="9986" max="9986" width="3.25" style="2" customWidth="1"/>
    <col min="9987" max="9987" width="9.375" style="2" customWidth="1"/>
    <col min="9988" max="9988" width="5" style="2" customWidth="1"/>
    <col min="9989" max="9989" width="3.5" style="2" bestFit="1" customWidth="1"/>
    <col min="9990" max="9990" width="9" style="2"/>
    <col min="9991" max="9991" width="7.625" style="2" customWidth="1"/>
    <col min="9992" max="9992" width="2.375" style="2" customWidth="1"/>
    <col min="9993" max="9993" width="4.875" style="2" customWidth="1"/>
    <col min="9994" max="9994" width="11.25" style="2" customWidth="1"/>
    <col min="9995" max="10005" width="15.5" style="2" customWidth="1"/>
    <col min="10006" max="10006" width="16.5" style="2" customWidth="1"/>
    <col min="10007" max="10007" width="5.625" style="2" customWidth="1"/>
    <col min="10008" max="10013" width="11.125" style="2" customWidth="1"/>
    <col min="10014" max="10240" width="9" style="2"/>
    <col min="10241" max="10241" width="6.5" style="2" customWidth="1"/>
    <col min="10242" max="10242" width="3.25" style="2" customWidth="1"/>
    <col min="10243" max="10243" width="9.375" style="2" customWidth="1"/>
    <col min="10244" max="10244" width="5" style="2" customWidth="1"/>
    <col min="10245" max="10245" width="3.5" style="2" bestFit="1" customWidth="1"/>
    <col min="10246" max="10246" width="9" style="2"/>
    <col min="10247" max="10247" width="7.625" style="2" customWidth="1"/>
    <col min="10248" max="10248" width="2.375" style="2" customWidth="1"/>
    <col min="10249" max="10249" width="4.875" style="2" customWidth="1"/>
    <col min="10250" max="10250" width="11.25" style="2" customWidth="1"/>
    <col min="10251" max="10261" width="15.5" style="2" customWidth="1"/>
    <col min="10262" max="10262" width="16.5" style="2" customWidth="1"/>
    <col min="10263" max="10263" width="5.625" style="2" customWidth="1"/>
    <col min="10264" max="10269" width="11.125" style="2" customWidth="1"/>
    <col min="10270" max="10496" width="9" style="2"/>
    <col min="10497" max="10497" width="6.5" style="2" customWidth="1"/>
    <col min="10498" max="10498" width="3.25" style="2" customWidth="1"/>
    <col min="10499" max="10499" width="9.375" style="2" customWidth="1"/>
    <col min="10500" max="10500" width="5" style="2" customWidth="1"/>
    <col min="10501" max="10501" width="3.5" style="2" bestFit="1" customWidth="1"/>
    <col min="10502" max="10502" width="9" style="2"/>
    <col min="10503" max="10503" width="7.625" style="2" customWidth="1"/>
    <col min="10504" max="10504" width="2.375" style="2" customWidth="1"/>
    <col min="10505" max="10505" width="4.875" style="2" customWidth="1"/>
    <col min="10506" max="10506" width="11.25" style="2" customWidth="1"/>
    <col min="10507" max="10517" width="15.5" style="2" customWidth="1"/>
    <col min="10518" max="10518" width="16.5" style="2" customWidth="1"/>
    <col min="10519" max="10519" width="5.625" style="2" customWidth="1"/>
    <col min="10520" max="10525" width="11.125" style="2" customWidth="1"/>
    <col min="10526" max="10752" width="9" style="2"/>
    <col min="10753" max="10753" width="6.5" style="2" customWidth="1"/>
    <col min="10754" max="10754" width="3.25" style="2" customWidth="1"/>
    <col min="10755" max="10755" width="9.375" style="2" customWidth="1"/>
    <col min="10756" max="10756" width="5" style="2" customWidth="1"/>
    <col min="10757" max="10757" width="3.5" style="2" bestFit="1" customWidth="1"/>
    <col min="10758" max="10758" width="9" style="2"/>
    <col min="10759" max="10759" width="7.625" style="2" customWidth="1"/>
    <col min="10760" max="10760" width="2.375" style="2" customWidth="1"/>
    <col min="10761" max="10761" width="4.875" style="2" customWidth="1"/>
    <col min="10762" max="10762" width="11.25" style="2" customWidth="1"/>
    <col min="10763" max="10773" width="15.5" style="2" customWidth="1"/>
    <col min="10774" max="10774" width="16.5" style="2" customWidth="1"/>
    <col min="10775" max="10775" width="5.625" style="2" customWidth="1"/>
    <col min="10776" max="10781" width="11.125" style="2" customWidth="1"/>
    <col min="10782" max="11008" width="9" style="2"/>
    <col min="11009" max="11009" width="6.5" style="2" customWidth="1"/>
    <col min="11010" max="11010" width="3.25" style="2" customWidth="1"/>
    <col min="11011" max="11011" width="9.375" style="2" customWidth="1"/>
    <col min="11012" max="11012" width="5" style="2" customWidth="1"/>
    <col min="11013" max="11013" width="3.5" style="2" bestFit="1" customWidth="1"/>
    <col min="11014" max="11014" width="9" style="2"/>
    <col min="11015" max="11015" width="7.625" style="2" customWidth="1"/>
    <col min="11016" max="11016" width="2.375" style="2" customWidth="1"/>
    <col min="11017" max="11017" width="4.875" style="2" customWidth="1"/>
    <col min="11018" max="11018" width="11.25" style="2" customWidth="1"/>
    <col min="11019" max="11029" width="15.5" style="2" customWidth="1"/>
    <col min="11030" max="11030" width="16.5" style="2" customWidth="1"/>
    <col min="11031" max="11031" width="5.625" style="2" customWidth="1"/>
    <col min="11032" max="11037" width="11.125" style="2" customWidth="1"/>
    <col min="11038" max="11264" width="9" style="2"/>
    <col min="11265" max="11265" width="6.5" style="2" customWidth="1"/>
    <col min="11266" max="11266" width="3.25" style="2" customWidth="1"/>
    <col min="11267" max="11267" width="9.375" style="2" customWidth="1"/>
    <col min="11268" max="11268" width="5" style="2" customWidth="1"/>
    <col min="11269" max="11269" width="3.5" style="2" bestFit="1" customWidth="1"/>
    <col min="11270" max="11270" width="9" style="2"/>
    <col min="11271" max="11271" width="7.625" style="2" customWidth="1"/>
    <col min="11272" max="11272" width="2.375" style="2" customWidth="1"/>
    <col min="11273" max="11273" width="4.875" style="2" customWidth="1"/>
    <col min="11274" max="11274" width="11.25" style="2" customWidth="1"/>
    <col min="11275" max="11285" width="15.5" style="2" customWidth="1"/>
    <col min="11286" max="11286" width="16.5" style="2" customWidth="1"/>
    <col min="11287" max="11287" width="5.625" style="2" customWidth="1"/>
    <col min="11288" max="11293" width="11.125" style="2" customWidth="1"/>
    <col min="11294" max="11520" width="9" style="2"/>
    <col min="11521" max="11521" width="6.5" style="2" customWidth="1"/>
    <col min="11522" max="11522" width="3.25" style="2" customWidth="1"/>
    <col min="11523" max="11523" width="9.375" style="2" customWidth="1"/>
    <col min="11524" max="11524" width="5" style="2" customWidth="1"/>
    <col min="11525" max="11525" width="3.5" style="2" bestFit="1" customWidth="1"/>
    <col min="11526" max="11526" width="9" style="2"/>
    <col min="11527" max="11527" width="7.625" style="2" customWidth="1"/>
    <col min="11528" max="11528" width="2.375" style="2" customWidth="1"/>
    <col min="11529" max="11529" width="4.875" style="2" customWidth="1"/>
    <col min="11530" max="11530" width="11.25" style="2" customWidth="1"/>
    <col min="11531" max="11541" width="15.5" style="2" customWidth="1"/>
    <col min="11542" max="11542" width="16.5" style="2" customWidth="1"/>
    <col min="11543" max="11543" width="5.625" style="2" customWidth="1"/>
    <col min="11544" max="11549" width="11.125" style="2" customWidth="1"/>
    <col min="11550" max="11776" width="9" style="2"/>
    <col min="11777" max="11777" width="6.5" style="2" customWidth="1"/>
    <col min="11778" max="11778" width="3.25" style="2" customWidth="1"/>
    <col min="11779" max="11779" width="9.375" style="2" customWidth="1"/>
    <col min="11780" max="11780" width="5" style="2" customWidth="1"/>
    <col min="11781" max="11781" width="3.5" style="2" bestFit="1" customWidth="1"/>
    <col min="11782" max="11782" width="9" style="2"/>
    <col min="11783" max="11783" width="7.625" style="2" customWidth="1"/>
    <col min="11784" max="11784" width="2.375" style="2" customWidth="1"/>
    <col min="11785" max="11785" width="4.875" style="2" customWidth="1"/>
    <col min="11786" max="11786" width="11.25" style="2" customWidth="1"/>
    <col min="11787" max="11797" width="15.5" style="2" customWidth="1"/>
    <col min="11798" max="11798" width="16.5" style="2" customWidth="1"/>
    <col min="11799" max="11799" width="5.625" style="2" customWidth="1"/>
    <col min="11800" max="11805" width="11.125" style="2" customWidth="1"/>
    <col min="11806" max="12032" width="9" style="2"/>
    <col min="12033" max="12033" width="6.5" style="2" customWidth="1"/>
    <col min="12034" max="12034" width="3.25" style="2" customWidth="1"/>
    <col min="12035" max="12035" width="9.375" style="2" customWidth="1"/>
    <col min="12036" max="12036" width="5" style="2" customWidth="1"/>
    <col min="12037" max="12037" width="3.5" style="2" bestFit="1" customWidth="1"/>
    <col min="12038" max="12038" width="9" style="2"/>
    <col min="12039" max="12039" width="7.625" style="2" customWidth="1"/>
    <col min="12040" max="12040" width="2.375" style="2" customWidth="1"/>
    <col min="12041" max="12041" width="4.875" style="2" customWidth="1"/>
    <col min="12042" max="12042" width="11.25" style="2" customWidth="1"/>
    <col min="12043" max="12053" width="15.5" style="2" customWidth="1"/>
    <col min="12054" max="12054" width="16.5" style="2" customWidth="1"/>
    <col min="12055" max="12055" width="5.625" style="2" customWidth="1"/>
    <col min="12056" max="12061" width="11.125" style="2" customWidth="1"/>
    <col min="12062" max="12288" width="9" style="2"/>
    <col min="12289" max="12289" width="6.5" style="2" customWidth="1"/>
    <col min="12290" max="12290" width="3.25" style="2" customWidth="1"/>
    <col min="12291" max="12291" width="9.375" style="2" customWidth="1"/>
    <col min="12292" max="12292" width="5" style="2" customWidth="1"/>
    <col min="12293" max="12293" width="3.5" style="2" bestFit="1" customWidth="1"/>
    <col min="12294" max="12294" width="9" style="2"/>
    <col min="12295" max="12295" width="7.625" style="2" customWidth="1"/>
    <col min="12296" max="12296" width="2.375" style="2" customWidth="1"/>
    <col min="12297" max="12297" width="4.875" style="2" customWidth="1"/>
    <col min="12298" max="12298" width="11.25" style="2" customWidth="1"/>
    <col min="12299" max="12309" width="15.5" style="2" customWidth="1"/>
    <col min="12310" max="12310" width="16.5" style="2" customWidth="1"/>
    <col min="12311" max="12311" width="5.625" style="2" customWidth="1"/>
    <col min="12312" max="12317" width="11.125" style="2" customWidth="1"/>
    <col min="12318" max="12544" width="9" style="2"/>
    <col min="12545" max="12545" width="6.5" style="2" customWidth="1"/>
    <col min="12546" max="12546" width="3.25" style="2" customWidth="1"/>
    <col min="12547" max="12547" width="9.375" style="2" customWidth="1"/>
    <col min="12548" max="12548" width="5" style="2" customWidth="1"/>
    <col min="12549" max="12549" width="3.5" style="2" bestFit="1" customWidth="1"/>
    <col min="12550" max="12550" width="9" style="2"/>
    <col min="12551" max="12551" width="7.625" style="2" customWidth="1"/>
    <col min="12552" max="12552" width="2.375" style="2" customWidth="1"/>
    <col min="12553" max="12553" width="4.875" style="2" customWidth="1"/>
    <col min="12554" max="12554" width="11.25" style="2" customWidth="1"/>
    <col min="12555" max="12565" width="15.5" style="2" customWidth="1"/>
    <col min="12566" max="12566" width="16.5" style="2" customWidth="1"/>
    <col min="12567" max="12567" width="5.625" style="2" customWidth="1"/>
    <col min="12568" max="12573" width="11.125" style="2" customWidth="1"/>
    <col min="12574" max="12800" width="9" style="2"/>
    <col min="12801" max="12801" width="6.5" style="2" customWidth="1"/>
    <col min="12802" max="12802" width="3.25" style="2" customWidth="1"/>
    <col min="12803" max="12803" width="9.375" style="2" customWidth="1"/>
    <col min="12804" max="12804" width="5" style="2" customWidth="1"/>
    <col min="12805" max="12805" width="3.5" style="2" bestFit="1" customWidth="1"/>
    <col min="12806" max="12806" width="9" style="2"/>
    <col min="12807" max="12807" width="7.625" style="2" customWidth="1"/>
    <col min="12808" max="12808" width="2.375" style="2" customWidth="1"/>
    <col min="12809" max="12809" width="4.875" style="2" customWidth="1"/>
    <col min="12810" max="12810" width="11.25" style="2" customWidth="1"/>
    <col min="12811" max="12821" width="15.5" style="2" customWidth="1"/>
    <col min="12822" max="12822" width="16.5" style="2" customWidth="1"/>
    <col min="12823" max="12823" width="5.625" style="2" customWidth="1"/>
    <col min="12824" max="12829" width="11.125" style="2" customWidth="1"/>
    <col min="12830" max="13056" width="9" style="2"/>
    <col min="13057" max="13057" width="6.5" style="2" customWidth="1"/>
    <col min="13058" max="13058" width="3.25" style="2" customWidth="1"/>
    <col min="13059" max="13059" width="9.375" style="2" customWidth="1"/>
    <col min="13060" max="13060" width="5" style="2" customWidth="1"/>
    <col min="13061" max="13061" width="3.5" style="2" bestFit="1" customWidth="1"/>
    <col min="13062" max="13062" width="9" style="2"/>
    <col min="13063" max="13063" width="7.625" style="2" customWidth="1"/>
    <col min="13064" max="13064" width="2.375" style="2" customWidth="1"/>
    <col min="13065" max="13065" width="4.875" style="2" customWidth="1"/>
    <col min="13066" max="13066" width="11.25" style="2" customWidth="1"/>
    <col min="13067" max="13077" width="15.5" style="2" customWidth="1"/>
    <col min="13078" max="13078" width="16.5" style="2" customWidth="1"/>
    <col min="13079" max="13079" width="5.625" style="2" customWidth="1"/>
    <col min="13080" max="13085" width="11.125" style="2" customWidth="1"/>
    <col min="13086" max="13312" width="9" style="2"/>
    <col min="13313" max="13313" width="6.5" style="2" customWidth="1"/>
    <col min="13314" max="13314" width="3.25" style="2" customWidth="1"/>
    <col min="13315" max="13315" width="9.375" style="2" customWidth="1"/>
    <col min="13316" max="13316" width="5" style="2" customWidth="1"/>
    <col min="13317" max="13317" width="3.5" style="2" bestFit="1" customWidth="1"/>
    <col min="13318" max="13318" width="9" style="2"/>
    <col min="13319" max="13319" width="7.625" style="2" customWidth="1"/>
    <col min="13320" max="13320" width="2.375" style="2" customWidth="1"/>
    <col min="13321" max="13321" width="4.875" style="2" customWidth="1"/>
    <col min="13322" max="13322" width="11.25" style="2" customWidth="1"/>
    <col min="13323" max="13333" width="15.5" style="2" customWidth="1"/>
    <col min="13334" max="13334" width="16.5" style="2" customWidth="1"/>
    <col min="13335" max="13335" width="5.625" style="2" customWidth="1"/>
    <col min="13336" max="13341" width="11.125" style="2" customWidth="1"/>
    <col min="13342" max="13568" width="9" style="2"/>
    <col min="13569" max="13569" width="6.5" style="2" customWidth="1"/>
    <col min="13570" max="13570" width="3.25" style="2" customWidth="1"/>
    <col min="13571" max="13571" width="9.375" style="2" customWidth="1"/>
    <col min="13572" max="13572" width="5" style="2" customWidth="1"/>
    <col min="13573" max="13573" width="3.5" style="2" bestFit="1" customWidth="1"/>
    <col min="13574" max="13574" width="9" style="2"/>
    <col min="13575" max="13575" width="7.625" style="2" customWidth="1"/>
    <col min="13576" max="13576" width="2.375" style="2" customWidth="1"/>
    <col min="13577" max="13577" width="4.875" style="2" customWidth="1"/>
    <col min="13578" max="13578" width="11.25" style="2" customWidth="1"/>
    <col min="13579" max="13589" width="15.5" style="2" customWidth="1"/>
    <col min="13590" max="13590" width="16.5" style="2" customWidth="1"/>
    <col min="13591" max="13591" width="5.625" style="2" customWidth="1"/>
    <col min="13592" max="13597" width="11.125" style="2" customWidth="1"/>
    <col min="13598" max="13824" width="9" style="2"/>
    <col min="13825" max="13825" width="6.5" style="2" customWidth="1"/>
    <col min="13826" max="13826" width="3.25" style="2" customWidth="1"/>
    <col min="13827" max="13827" width="9.375" style="2" customWidth="1"/>
    <col min="13828" max="13828" width="5" style="2" customWidth="1"/>
    <col min="13829" max="13829" width="3.5" style="2" bestFit="1" customWidth="1"/>
    <col min="13830" max="13830" width="9" style="2"/>
    <col min="13831" max="13831" width="7.625" style="2" customWidth="1"/>
    <col min="13832" max="13832" width="2.375" style="2" customWidth="1"/>
    <col min="13833" max="13833" width="4.875" style="2" customWidth="1"/>
    <col min="13834" max="13834" width="11.25" style="2" customWidth="1"/>
    <col min="13835" max="13845" width="15.5" style="2" customWidth="1"/>
    <col min="13846" max="13846" width="16.5" style="2" customWidth="1"/>
    <col min="13847" max="13847" width="5.625" style="2" customWidth="1"/>
    <col min="13848" max="13853" width="11.125" style="2" customWidth="1"/>
    <col min="13854" max="14080" width="9" style="2"/>
    <col min="14081" max="14081" width="6.5" style="2" customWidth="1"/>
    <col min="14082" max="14082" width="3.25" style="2" customWidth="1"/>
    <col min="14083" max="14083" width="9.375" style="2" customWidth="1"/>
    <col min="14084" max="14084" width="5" style="2" customWidth="1"/>
    <col min="14085" max="14085" width="3.5" style="2" bestFit="1" customWidth="1"/>
    <col min="14086" max="14086" width="9" style="2"/>
    <col min="14087" max="14087" width="7.625" style="2" customWidth="1"/>
    <col min="14088" max="14088" width="2.375" style="2" customWidth="1"/>
    <col min="14089" max="14089" width="4.875" style="2" customWidth="1"/>
    <col min="14090" max="14090" width="11.25" style="2" customWidth="1"/>
    <col min="14091" max="14101" width="15.5" style="2" customWidth="1"/>
    <col min="14102" max="14102" width="16.5" style="2" customWidth="1"/>
    <col min="14103" max="14103" width="5.625" style="2" customWidth="1"/>
    <col min="14104" max="14109" width="11.125" style="2" customWidth="1"/>
    <col min="14110" max="14336" width="9" style="2"/>
    <col min="14337" max="14337" width="6.5" style="2" customWidth="1"/>
    <col min="14338" max="14338" width="3.25" style="2" customWidth="1"/>
    <col min="14339" max="14339" width="9.375" style="2" customWidth="1"/>
    <col min="14340" max="14340" width="5" style="2" customWidth="1"/>
    <col min="14341" max="14341" width="3.5" style="2" bestFit="1" customWidth="1"/>
    <col min="14342" max="14342" width="9" style="2"/>
    <col min="14343" max="14343" width="7.625" style="2" customWidth="1"/>
    <col min="14344" max="14344" width="2.375" style="2" customWidth="1"/>
    <col min="14345" max="14345" width="4.875" style="2" customWidth="1"/>
    <col min="14346" max="14346" width="11.25" style="2" customWidth="1"/>
    <col min="14347" max="14357" width="15.5" style="2" customWidth="1"/>
    <col min="14358" max="14358" width="16.5" style="2" customWidth="1"/>
    <col min="14359" max="14359" width="5.625" style="2" customWidth="1"/>
    <col min="14360" max="14365" width="11.125" style="2" customWidth="1"/>
    <col min="14366" max="14592" width="9" style="2"/>
    <col min="14593" max="14593" width="6.5" style="2" customWidth="1"/>
    <col min="14594" max="14594" width="3.25" style="2" customWidth="1"/>
    <col min="14595" max="14595" width="9.375" style="2" customWidth="1"/>
    <col min="14596" max="14596" width="5" style="2" customWidth="1"/>
    <col min="14597" max="14597" width="3.5" style="2" bestFit="1" customWidth="1"/>
    <col min="14598" max="14598" width="9" style="2"/>
    <col min="14599" max="14599" width="7.625" style="2" customWidth="1"/>
    <col min="14600" max="14600" width="2.375" style="2" customWidth="1"/>
    <col min="14601" max="14601" width="4.875" style="2" customWidth="1"/>
    <col min="14602" max="14602" width="11.25" style="2" customWidth="1"/>
    <col min="14603" max="14613" width="15.5" style="2" customWidth="1"/>
    <col min="14614" max="14614" width="16.5" style="2" customWidth="1"/>
    <col min="14615" max="14615" width="5.625" style="2" customWidth="1"/>
    <col min="14616" max="14621" width="11.125" style="2" customWidth="1"/>
    <col min="14622" max="14848" width="9" style="2"/>
    <col min="14849" max="14849" width="6.5" style="2" customWidth="1"/>
    <col min="14850" max="14850" width="3.25" style="2" customWidth="1"/>
    <col min="14851" max="14851" width="9.375" style="2" customWidth="1"/>
    <col min="14852" max="14852" width="5" style="2" customWidth="1"/>
    <col min="14853" max="14853" width="3.5" style="2" bestFit="1" customWidth="1"/>
    <col min="14854" max="14854" width="9" style="2"/>
    <col min="14855" max="14855" width="7.625" style="2" customWidth="1"/>
    <col min="14856" max="14856" width="2.375" style="2" customWidth="1"/>
    <col min="14857" max="14857" width="4.875" style="2" customWidth="1"/>
    <col min="14858" max="14858" width="11.25" style="2" customWidth="1"/>
    <col min="14859" max="14869" width="15.5" style="2" customWidth="1"/>
    <col min="14870" max="14870" width="16.5" style="2" customWidth="1"/>
    <col min="14871" max="14871" width="5.625" style="2" customWidth="1"/>
    <col min="14872" max="14877" width="11.125" style="2" customWidth="1"/>
    <col min="14878" max="15104" width="9" style="2"/>
    <col min="15105" max="15105" width="6.5" style="2" customWidth="1"/>
    <col min="15106" max="15106" width="3.25" style="2" customWidth="1"/>
    <col min="15107" max="15107" width="9.375" style="2" customWidth="1"/>
    <col min="15108" max="15108" width="5" style="2" customWidth="1"/>
    <col min="15109" max="15109" width="3.5" style="2" bestFit="1" customWidth="1"/>
    <col min="15110" max="15110" width="9" style="2"/>
    <col min="15111" max="15111" width="7.625" style="2" customWidth="1"/>
    <col min="15112" max="15112" width="2.375" style="2" customWidth="1"/>
    <col min="15113" max="15113" width="4.875" style="2" customWidth="1"/>
    <col min="15114" max="15114" width="11.25" style="2" customWidth="1"/>
    <col min="15115" max="15125" width="15.5" style="2" customWidth="1"/>
    <col min="15126" max="15126" width="16.5" style="2" customWidth="1"/>
    <col min="15127" max="15127" width="5.625" style="2" customWidth="1"/>
    <col min="15128" max="15133" width="11.125" style="2" customWidth="1"/>
    <col min="15134" max="15360" width="9" style="2"/>
    <col min="15361" max="15361" width="6.5" style="2" customWidth="1"/>
    <col min="15362" max="15362" width="3.25" style="2" customWidth="1"/>
    <col min="15363" max="15363" width="9.375" style="2" customWidth="1"/>
    <col min="15364" max="15364" width="5" style="2" customWidth="1"/>
    <col min="15365" max="15365" width="3.5" style="2" bestFit="1" customWidth="1"/>
    <col min="15366" max="15366" width="9" style="2"/>
    <col min="15367" max="15367" width="7.625" style="2" customWidth="1"/>
    <col min="15368" max="15368" width="2.375" style="2" customWidth="1"/>
    <col min="15369" max="15369" width="4.875" style="2" customWidth="1"/>
    <col min="15370" max="15370" width="11.25" style="2" customWidth="1"/>
    <col min="15371" max="15381" width="15.5" style="2" customWidth="1"/>
    <col min="15382" max="15382" width="16.5" style="2" customWidth="1"/>
    <col min="15383" max="15383" width="5.625" style="2" customWidth="1"/>
    <col min="15384" max="15389" width="11.125" style="2" customWidth="1"/>
    <col min="15390" max="15616" width="9" style="2"/>
    <col min="15617" max="15617" width="6.5" style="2" customWidth="1"/>
    <col min="15618" max="15618" width="3.25" style="2" customWidth="1"/>
    <col min="15619" max="15619" width="9.375" style="2" customWidth="1"/>
    <col min="15620" max="15620" width="5" style="2" customWidth="1"/>
    <col min="15621" max="15621" width="3.5" style="2" bestFit="1" customWidth="1"/>
    <col min="15622" max="15622" width="9" style="2"/>
    <col min="15623" max="15623" width="7.625" style="2" customWidth="1"/>
    <col min="15624" max="15624" width="2.375" style="2" customWidth="1"/>
    <col min="15625" max="15625" width="4.875" style="2" customWidth="1"/>
    <col min="15626" max="15626" width="11.25" style="2" customWidth="1"/>
    <col min="15627" max="15637" width="15.5" style="2" customWidth="1"/>
    <col min="15638" max="15638" width="16.5" style="2" customWidth="1"/>
    <col min="15639" max="15639" width="5.625" style="2" customWidth="1"/>
    <col min="15640" max="15645" width="11.125" style="2" customWidth="1"/>
    <col min="15646" max="15872" width="9" style="2"/>
    <col min="15873" max="15873" width="6.5" style="2" customWidth="1"/>
    <col min="15874" max="15874" width="3.25" style="2" customWidth="1"/>
    <col min="15875" max="15875" width="9.375" style="2" customWidth="1"/>
    <col min="15876" max="15876" width="5" style="2" customWidth="1"/>
    <col min="15877" max="15877" width="3.5" style="2" bestFit="1" customWidth="1"/>
    <col min="15878" max="15878" width="9" style="2"/>
    <col min="15879" max="15879" width="7.625" style="2" customWidth="1"/>
    <col min="15880" max="15880" width="2.375" style="2" customWidth="1"/>
    <col min="15881" max="15881" width="4.875" style="2" customWidth="1"/>
    <col min="15882" max="15882" width="11.25" style="2" customWidth="1"/>
    <col min="15883" max="15893" width="15.5" style="2" customWidth="1"/>
    <col min="15894" max="15894" width="16.5" style="2" customWidth="1"/>
    <col min="15895" max="15895" width="5.625" style="2" customWidth="1"/>
    <col min="15896" max="15901" width="11.125" style="2" customWidth="1"/>
    <col min="15902" max="16128" width="9" style="2"/>
    <col min="16129" max="16129" width="6.5" style="2" customWidth="1"/>
    <col min="16130" max="16130" width="3.25" style="2" customWidth="1"/>
    <col min="16131" max="16131" width="9.375" style="2" customWidth="1"/>
    <col min="16132" max="16132" width="5" style="2" customWidth="1"/>
    <col min="16133" max="16133" width="3.5" style="2" bestFit="1" customWidth="1"/>
    <col min="16134" max="16134" width="9" style="2"/>
    <col min="16135" max="16135" width="7.625" style="2" customWidth="1"/>
    <col min="16136" max="16136" width="2.375" style="2" customWidth="1"/>
    <col min="16137" max="16137" width="4.875" style="2" customWidth="1"/>
    <col min="16138" max="16138" width="11.25" style="2" customWidth="1"/>
    <col min="16139" max="16149" width="15.5" style="2" customWidth="1"/>
    <col min="16150" max="16150" width="16.5" style="2" customWidth="1"/>
    <col min="16151" max="16151" width="5.625" style="2" customWidth="1"/>
    <col min="16152" max="16157" width="11.125" style="2" customWidth="1"/>
    <col min="16158" max="16384" width="9" style="2"/>
  </cols>
  <sheetData>
    <row r="1" spans="1:24" ht="24.75" customHeight="1" x14ac:dyDescent="0.15">
      <c r="A1" s="1" t="s">
        <v>72</v>
      </c>
    </row>
    <row r="2" spans="1:24" ht="25.5" customHeight="1" x14ac:dyDescent="0.15">
      <c r="A2" s="171" t="s">
        <v>77</v>
      </c>
      <c r="B2" s="171"/>
      <c r="C2" s="171"/>
      <c r="D2" s="171"/>
      <c r="E2" s="171"/>
      <c r="F2" s="171"/>
      <c r="G2" s="171"/>
      <c r="H2" s="171"/>
      <c r="I2" s="171"/>
      <c r="J2" s="171"/>
      <c r="K2" s="171"/>
      <c r="L2" s="171"/>
      <c r="M2" s="171"/>
      <c r="N2" s="171"/>
      <c r="O2" s="171"/>
      <c r="P2" s="171"/>
      <c r="Q2" s="171"/>
      <c r="R2" s="171"/>
      <c r="S2" s="171"/>
      <c r="T2" s="171"/>
      <c r="U2" s="171"/>
      <c r="V2" s="171"/>
      <c r="W2" s="171"/>
    </row>
    <row r="3" spans="1:24" ht="14.25" customHeight="1" x14ac:dyDescent="0.15">
      <c r="B3" s="5"/>
      <c r="C3" s="5"/>
      <c r="D3" s="5"/>
      <c r="E3" s="5"/>
      <c r="F3" s="5"/>
      <c r="G3" s="5"/>
      <c r="H3" s="5"/>
      <c r="I3" s="5"/>
      <c r="J3" s="5"/>
      <c r="K3" s="5"/>
      <c r="L3" s="5"/>
      <c r="M3" s="5"/>
      <c r="N3" s="5"/>
      <c r="O3" s="5"/>
      <c r="P3" s="5"/>
      <c r="Q3" s="5"/>
      <c r="R3" s="5"/>
      <c r="S3" s="5"/>
      <c r="T3" s="5"/>
      <c r="U3" s="5"/>
      <c r="V3" s="5"/>
    </row>
    <row r="4" spans="1:24" ht="29.25" customHeight="1" x14ac:dyDescent="0.15">
      <c r="B4" s="172" t="s">
        <v>0</v>
      </c>
      <c r="C4" s="172"/>
      <c r="D4" s="173"/>
      <c r="E4" s="173"/>
      <c r="F4" s="173"/>
      <c r="G4" s="173"/>
      <c r="H4" s="173"/>
      <c r="I4" s="173"/>
      <c r="J4" s="173"/>
      <c r="K4" s="173"/>
      <c r="L4" s="173"/>
      <c r="M4" s="6"/>
      <c r="N4" s="174" t="s">
        <v>1</v>
      </c>
      <c r="O4" s="175"/>
      <c r="P4" s="106" t="s">
        <v>68</v>
      </c>
      <c r="Q4" s="7" t="s">
        <v>2</v>
      </c>
      <c r="R4" s="107" t="s">
        <v>69</v>
      </c>
      <c r="S4" s="8"/>
      <c r="T4" s="6"/>
      <c r="U4" s="2"/>
      <c r="V4" s="2"/>
      <c r="W4" s="2"/>
    </row>
    <row r="5" spans="1:24" ht="20.25" customHeight="1" x14ac:dyDescent="0.15">
      <c r="B5" s="5"/>
      <c r="C5" s="5"/>
      <c r="D5" s="5"/>
      <c r="E5" s="5"/>
      <c r="F5" s="5"/>
      <c r="G5" s="5"/>
      <c r="H5" s="5"/>
      <c r="I5" s="5"/>
      <c r="J5" s="5"/>
      <c r="K5" s="5"/>
      <c r="L5" s="5"/>
      <c r="M5" s="5"/>
      <c r="N5" s="5"/>
      <c r="O5" s="5"/>
      <c r="P5" s="5"/>
      <c r="Q5" s="5"/>
      <c r="R5" s="5"/>
      <c r="S5" s="5"/>
      <c r="T5" s="133"/>
      <c r="U5" s="84" t="s">
        <v>71</v>
      </c>
      <c r="V5" s="2"/>
      <c r="W5" s="2"/>
    </row>
    <row r="6" spans="1:24" ht="20.100000000000001" customHeight="1" x14ac:dyDescent="0.15">
      <c r="A6" s="9" t="s">
        <v>3</v>
      </c>
      <c r="B6" s="10" t="s">
        <v>4</v>
      </c>
      <c r="C6" s="11"/>
      <c r="D6" s="11"/>
      <c r="E6" s="11"/>
      <c r="F6" s="11"/>
      <c r="G6" s="11"/>
      <c r="H6" s="11"/>
      <c r="I6" s="11"/>
      <c r="V6" s="12" t="s">
        <v>5</v>
      </c>
    </row>
    <row r="7" spans="1:24" ht="32.25" customHeight="1" x14ac:dyDescent="0.15">
      <c r="A7" s="13"/>
      <c r="B7" s="176" t="s">
        <v>6</v>
      </c>
      <c r="C7" s="177"/>
      <c r="D7" s="177"/>
      <c r="E7" s="177"/>
      <c r="F7" s="177"/>
      <c r="G7" s="177"/>
      <c r="H7" s="177"/>
      <c r="I7" s="178"/>
      <c r="J7" s="14" t="s">
        <v>7</v>
      </c>
      <c r="K7" s="14" t="s">
        <v>8</v>
      </c>
      <c r="L7" s="14" t="s">
        <v>9</v>
      </c>
      <c r="M7" s="14" t="s">
        <v>10</v>
      </c>
      <c r="N7" s="14" t="s">
        <v>11</v>
      </c>
      <c r="O7" s="14" t="s">
        <v>12</v>
      </c>
      <c r="P7" s="14" t="s">
        <v>13</v>
      </c>
      <c r="Q7" s="14" t="s">
        <v>14</v>
      </c>
      <c r="R7" s="14" t="s">
        <v>15</v>
      </c>
      <c r="S7" s="14" t="s">
        <v>16</v>
      </c>
      <c r="T7" s="14" t="s">
        <v>17</v>
      </c>
      <c r="U7" s="14" t="s">
        <v>18</v>
      </c>
      <c r="V7" s="15" t="s">
        <v>19</v>
      </c>
    </row>
    <row r="8" spans="1:24" ht="20.100000000000001" customHeight="1" x14ac:dyDescent="0.15">
      <c r="A8" s="13"/>
      <c r="B8" s="179"/>
      <c r="C8" s="180"/>
      <c r="D8" s="180"/>
      <c r="E8" s="180"/>
      <c r="F8" s="180"/>
      <c r="G8" s="180"/>
      <c r="H8" s="180"/>
      <c r="I8" s="181"/>
      <c r="J8" s="108"/>
      <c r="K8" s="108"/>
      <c r="L8" s="108"/>
      <c r="M8" s="108"/>
      <c r="N8" s="108"/>
      <c r="O8" s="108"/>
      <c r="P8" s="108"/>
      <c r="Q8" s="108"/>
      <c r="R8" s="108"/>
      <c r="S8" s="108"/>
      <c r="T8" s="108"/>
      <c r="U8" s="108"/>
      <c r="V8" s="16">
        <f>SUM(J8:U8)</f>
        <v>0</v>
      </c>
    </row>
    <row r="9" spans="1:24" ht="20.100000000000001" customHeight="1" x14ac:dyDescent="0.15">
      <c r="A9" s="13"/>
      <c r="B9" s="179"/>
      <c r="C9" s="180"/>
      <c r="D9" s="180"/>
      <c r="E9" s="180"/>
      <c r="F9" s="180"/>
      <c r="G9" s="180"/>
      <c r="H9" s="180"/>
      <c r="I9" s="181"/>
      <c r="J9" s="109"/>
      <c r="K9" s="109"/>
      <c r="L9" s="109"/>
      <c r="M9" s="109"/>
      <c r="N9" s="109"/>
      <c r="O9" s="109"/>
      <c r="P9" s="109"/>
      <c r="Q9" s="109"/>
      <c r="R9" s="109"/>
      <c r="S9" s="109"/>
      <c r="T9" s="109"/>
      <c r="U9" s="109"/>
      <c r="V9" s="17">
        <f>SUM(J9:U9)</f>
        <v>0</v>
      </c>
    </row>
    <row r="10" spans="1:24" ht="20.100000000000001" customHeight="1" x14ac:dyDescent="0.15">
      <c r="A10" s="13"/>
      <c r="B10" s="179"/>
      <c r="C10" s="180"/>
      <c r="D10" s="180"/>
      <c r="E10" s="180"/>
      <c r="F10" s="180"/>
      <c r="G10" s="180"/>
      <c r="H10" s="180"/>
      <c r="I10" s="181"/>
      <c r="J10" s="109"/>
      <c r="K10" s="109"/>
      <c r="L10" s="109"/>
      <c r="M10" s="109"/>
      <c r="N10" s="109"/>
      <c r="O10" s="109"/>
      <c r="P10" s="109"/>
      <c r="Q10" s="109"/>
      <c r="R10" s="109"/>
      <c r="S10" s="109"/>
      <c r="T10" s="109"/>
      <c r="U10" s="109"/>
      <c r="V10" s="17">
        <f t="shared" ref="V10:V15" si="0">SUM(J10:U10)</f>
        <v>0</v>
      </c>
    </row>
    <row r="11" spans="1:24" ht="20.100000000000001" customHeight="1" x14ac:dyDescent="0.15">
      <c r="A11" s="13"/>
      <c r="B11" s="179"/>
      <c r="C11" s="180"/>
      <c r="D11" s="180"/>
      <c r="E11" s="180"/>
      <c r="F11" s="180"/>
      <c r="G11" s="180"/>
      <c r="H11" s="180"/>
      <c r="I11" s="181"/>
      <c r="J11" s="109"/>
      <c r="K11" s="110"/>
      <c r="L11" s="110"/>
      <c r="M11" s="110"/>
      <c r="N11" s="110"/>
      <c r="O11" s="110"/>
      <c r="P11" s="110"/>
      <c r="Q11" s="110"/>
      <c r="R11" s="110"/>
      <c r="S11" s="111"/>
      <c r="T11" s="111"/>
      <c r="U11" s="112"/>
      <c r="V11" s="17">
        <f t="shared" si="0"/>
        <v>0</v>
      </c>
    </row>
    <row r="12" spans="1:24" ht="20.100000000000001" customHeight="1" x14ac:dyDescent="0.15">
      <c r="A12" s="13"/>
      <c r="B12" s="168"/>
      <c r="C12" s="169"/>
      <c r="D12" s="169"/>
      <c r="E12" s="169"/>
      <c r="F12" s="169"/>
      <c r="G12" s="169"/>
      <c r="H12" s="169"/>
      <c r="I12" s="170"/>
      <c r="J12" s="113"/>
      <c r="K12" s="114"/>
      <c r="L12" s="114"/>
      <c r="M12" s="114"/>
      <c r="N12" s="114"/>
      <c r="O12" s="114"/>
      <c r="P12" s="114"/>
      <c r="Q12" s="114"/>
      <c r="R12" s="114"/>
      <c r="S12" s="115"/>
      <c r="T12" s="115"/>
      <c r="U12" s="116"/>
      <c r="V12" s="18">
        <f t="shared" si="0"/>
        <v>0</v>
      </c>
    </row>
    <row r="13" spans="1:24" ht="20.100000000000001" customHeight="1" x14ac:dyDescent="0.15">
      <c r="A13" s="13"/>
      <c r="B13" s="168"/>
      <c r="C13" s="169"/>
      <c r="D13" s="169"/>
      <c r="E13" s="169"/>
      <c r="F13" s="169"/>
      <c r="G13" s="169"/>
      <c r="H13" s="169"/>
      <c r="I13" s="170"/>
      <c r="J13" s="113"/>
      <c r="K13" s="114"/>
      <c r="L13" s="114"/>
      <c r="M13" s="114"/>
      <c r="N13" s="114"/>
      <c r="O13" s="114"/>
      <c r="P13" s="114"/>
      <c r="Q13" s="114"/>
      <c r="R13" s="114"/>
      <c r="S13" s="115"/>
      <c r="T13" s="115"/>
      <c r="U13" s="116"/>
      <c r="V13" s="18">
        <f t="shared" si="0"/>
        <v>0</v>
      </c>
    </row>
    <row r="14" spans="1:24" ht="20.100000000000001" customHeight="1" x14ac:dyDescent="0.15">
      <c r="A14" s="13"/>
      <c r="B14" s="168"/>
      <c r="C14" s="169"/>
      <c r="D14" s="169"/>
      <c r="E14" s="169"/>
      <c r="F14" s="169"/>
      <c r="G14" s="169"/>
      <c r="H14" s="169"/>
      <c r="I14" s="170"/>
      <c r="J14" s="113"/>
      <c r="K14" s="114"/>
      <c r="L14" s="114"/>
      <c r="M14" s="114"/>
      <c r="N14" s="114"/>
      <c r="O14" s="114"/>
      <c r="P14" s="114"/>
      <c r="Q14" s="114"/>
      <c r="R14" s="114"/>
      <c r="S14" s="115"/>
      <c r="T14" s="115"/>
      <c r="U14" s="116"/>
      <c r="V14" s="18">
        <f t="shared" si="0"/>
        <v>0</v>
      </c>
    </row>
    <row r="15" spans="1:24" ht="20.100000000000001" customHeight="1" thickBot="1" x14ac:dyDescent="0.2">
      <c r="A15" s="13"/>
      <c r="B15" s="159"/>
      <c r="C15" s="160"/>
      <c r="D15" s="160"/>
      <c r="E15" s="160"/>
      <c r="F15" s="160"/>
      <c r="G15" s="160"/>
      <c r="H15" s="160"/>
      <c r="I15" s="161"/>
      <c r="J15" s="117"/>
      <c r="K15" s="117"/>
      <c r="L15" s="117"/>
      <c r="M15" s="117"/>
      <c r="N15" s="117"/>
      <c r="O15" s="117"/>
      <c r="P15" s="117"/>
      <c r="Q15" s="117"/>
      <c r="R15" s="117"/>
      <c r="S15" s="118"/>
      <c r="T15" s="118"/>
      <c r="U15" s="119"/>
      <c r="V15" s="19">
        <f t="shared" si="0"/>
        <v>0</v>
      </c>
    </row>
    <row r="16" spans="1:24" ht="28.5" customHeight="1" thickTop="1" x14ac:dyDescent="0.15">
      <c r="A16" s="13"/>
      <c r="B16" s="162" t="s">
        <v>20</v>
      </c>
      <c r="C16" s="153"/>
      <c r="D16" s="153"/>
      <c r="E16" s="153"/>
      <c r="F16" s="153"/>
      <c r="G16" s="153"/>
      <c r="H16" s="153"/>
      <c r="I16" s="154"/>
      <c r="J16" s="20">
        <f t="shared" ref="J16:U16" si="1">SUM(J8:J15)</f>
        <v>0</v>
      </c>
      <c r="K16" s="20">
        <f t="shared" si="1"/>
        <v>0</v>
      </c>
      <c r="L16" s="20">
        <f t="shared" si="1"/>
        <v>0</v>
      </c>
      <c r="M16" s="20">
        <f t="shared" si="1"/>
        <v>0</v>
      </c>
      <c r="N16" s="20">
        <f t="shared" si="1"/>
        <v>0</v>
      </c>
      <c r="O16" s="20">
        <f t="shared" si="1"/>
        <v>0</v>
      </c>
      <c r="P16" s="20">
        <f t="shared" si="1"/>
        <v>0</v>
      </c>
      <c r="Q16" s="20">
        <f t="shared" si="1"/>
        <v>0</v>
      </c>
      <c r="R16" s="20">
        <f t="shared" si="1"/>
        <v>0</v>
      </c>
      <c r="S16" s="20">
        <f t="shared" si="1"/>
        <v>0</v>
      </c>
      <c r="T16" s="20">
        <f t="shared" si="1"/>
        <v>0</v>
      </c>
      <c r="U16" s="21">
        <f t="shared" si="1"/>
        <v>0</v>
      </c>
      <c r="V16" s="103">
        <f>SUM(J16:U16)</f>
        <v>0</v>
      </c>
      <c r="W16" s="22"/>
      <c r="X16" s="23"/>
    </row>
    <row r="17" spans="1:29" ht="20.100000000000001" customHeight="1" x14ac:dyDescent="0.15">
      <c r="A17" s="13"/>
      <c r="B17" s="24"/>
      <c r="C17" s="24"/>
      <c r="E17" s="24"/>
      <c r="F17" s="24"/>
      <c r="G17" s="24"/>
      <c r="H17" s="24"/>
      <c r="I17" s="24"/>
      <c r="J17" s="25"/>
      <c r="K17" s="25"/>
      <c r="L17" s="25"/>
      <c r="M17" s="25"/>
      <c r="N17" s="25"/>
      <c r="O17" s="25"/>
      <c r="P17" s="25"/>
      <c r="Q17" s="25"/>
      <c r="R17" s="25"/>
      <c r="S17" s="26"/>
      <c r="T17" s="26"/>
      <c r="U17" s="26"/>
      <c r="V17" s="27" t="s">
        <v>74</v>
      </c>
      <c r="W17" s="2"/>
    </row>
    <row r="18" spans="1:29" ht="20.100000000000001" customHeight="1" x14ac:dyDescent="0.15">
      <c r="A18" s="13"/>
      <c r="B18" s="24"/>
      <c r="C18" s="24"/>
      <c r="E18" s="24"/>
      <c r="F18" s="24"/>
      <c r="G18" s="24"/>
      <c r="H18" s="24"/>
      <c r="I18" s="24"/>
      <c r="J18" s="25"/>
      <c r="K18" s="25"/>
      <c r="L18" s="25"/>
      <c r="M18" s="25"/>
      <c r="N18" s="25"/>
      <c r="O18" s="25"/>
      <c r="P18" s="25"/>
      <c r="Q18" s="25"/>
      <c r="R18" s="163"/>
      <c r="S18" s="163"/>
      <c r="T18" s="163"/>
      <c r="U18" s="163"/>
      <c r="V18" s="163"/>
      <c r="W18" s="28"/>
    </row>
    <row r="19" spans="1:29" ht="20.100000000000001" customHeight="1" x14ac:dyDescent="0.15">
      <c r="A19" s="9" t="s">
        <v>21</v>
      </c>
      <c r="B19" s="13" t="s">
        <v>64</v>
      </c>
      <c r="C19" s="11"/>
      <c r="D19" s="11"/>
      <c r="E19" s="11"/>
      <c r="F19" s="11"/>
      <c r="G19" s="11"/>
      <c r="H19" s="11"/>
      <c r="I19" s="11"/>
      <c r="Q19" s="29"/>
      <c r="S19" s="30"/>
      <c r="T19" s="4"/>
      <c r="U19" s="2"/>
      <c r="V19" s="2"/>
      <c r="W19" s="2"/>
    </row>
    <row r="20" spans="1:29" s="11" customFormat="1" ht="36.75" customHeight="1" x14ac:dyDescent="0.15">
      <c r="B20" s="156" t="s">
        <v>22</v>
      </c>
      <c r="C20" s="157"/>
      <c r="D20" s="157"/>
      <c r="E20" s="157"/>
      <c r="F20" s="157"/>
      <c r="G20" s="157"/>
      <c r="H20" s="157"/>
      <c r="I20" s="157"/>
      <c r="J20" s="120" t="s">
        <v>23</v>
      </c>
      <c r="K20" s="120" t="s">
        <v>23</v>
      </c>
      <c r="L20" s="120" t="s">
        <v>23</v>
      </c>
      <c r="M20" s="120" t="s">
        <v>23</v>
      </c>
      <c r="N20" s="120" t="s">
        <v>23</v>
      </c>
      <c r="O20" s="120" t="s">
        <v>23</v>
      </c>
      <c r="P20" s="120" t="s">
        <v>23</v>
      </c>
      <c r="Q20" s="120" t="s">
        <v>23</v>
      </c>
      <c r="R20" s="120" t="s">
        <v>23</v>
      </c>
      <c r="S20" s="120" t="s">
        <v>23</v>
      </c>
      <c r="T20" s="120" t="s">
        <v>23</v>
      </c>
      <c r="U20" s="120" t="s">
        <v>23</v>
      </c>
      <c r="V20" s="31" t="s">
        <v>24</v>
      </c>
      <c r="W20" s="4"/>
    </row>
    <row r="21" spans="1:29" s="11" customFormat="1" ht="36.75" customHeight="1" x14ac:dyDescent="0.15">
      <c r="B21" s="156" t="s">
        <v>25</v>
      </c>
      <c r="C21" s="157"/>
      <c r="D21" s="157"/>
      <c r="E21" s="157"/>
      <c r="F21" s="157"/>
      <c r="G21" s="157"/>
      <c r="H21" s="157"/>
      <c r="I21" s="158"/>
      <c r="J21" s="121"/>
      <c r="K21" s="121"/>
      <c r="L21" s="121"/>
      <c r="M21" s="121"/>
      <c r="N21" s="121"/>
      <c r="O21" s="121"/>
      <c r="P21" s="121"/>
      <c r="Q21" s="121"/>
      <c r="R21" s="121"/>
      <c r="S21" s="121"/>
      <c r="T21" s="121"/>
      <c r="U21" s="121"/>
      <c r="V21" s="32">
        <f>ROUNDDOWN(SUM(J21:U21),1)</f>
        <v>0</v>
      </c>
      <c r="W21" s="4"/>
    </row>
    <row r="22" spans="1:29" s="11" customFormat="1" ht="21.75" customHeight="1" x14ac:dyDescent="0.15">
      <c r="B22" s="33" t="s">
        <v>26</v>
      </c>
      <c r="C22" s="34"/>
      <c r="D22" s="34"/>
      <c r="E22" s="34"/>
      <c r="F22" s="34"/>
      <c r="G22" s="34"/>
      <c r="H22" s="34"/>
      <c r="I22" s="34"/>
      <c r="J22" s="34"/>
      <c r="K22" s="34"/>
      <c r="L22" s="34"/>
      <c r="M22" s="34"/>
      <c r="N22" s="34"/>
      <c r="O22" s="34"/>
      <c r="P22" s="34"/>
      <c r="Q22" s="34"/>
      <c r="R22" s="34"/>
      <c r="S22" s="34"/>
      <c r="T22" s="34"/>
      <c r="U22" s="34"/>
      <c r="V22" s="35"/>
      <c r="W22" s="4"/>
    </row>
    <row r="23" spans="1:29" s="11" customFormat="1" ht="20.100000000000001" customHeight="1" x14ac:dyDescent="0.15">
      <c r="B23" s="164" t="str">
        <f>IF(COUNTA(E23:E28)&gt;0,"","〇を記入！→")</f>
        <v>〇を記入！→</v>
      </c>
      <c r="C23" s="165"/>
      <c r="D23" s="166"/>
      <c r="E23" s="36"/>
      <c r="F23" s="167" t="s">
        <v>27</v>
      </c>
      <c r="G23" s="167"/>
      <c r="H23" s="167"/>
      <c r="I23" s="37"/>
      <c r="J23" s="125"/>
      <c r="K23" s="125"/>
      <c r="L23" s="125"/>
      <c r="M23" s="125"/>
      <c r="N23" s="125"/>
      <c r="O23" s="125"/>
      <c r="P23" s="125"/>
      <c r="Q23" s="125"/>
      <c r="R23" s="125"/>
      <c r="S23" s="125"/>
      <c r="T23" s="125"/>
      <c r="U23" s="125"/>
      <c r="V23" s="38">
        <f>SUM(J23:U23)</f>
        <v>0</v>
      </c>
      <c r="W23" s="4"/>
    </row>
    <row r="24" spans="1:29" s="11" customFormat="1" ht="20.100000000000001" customHeight="1" x14ac:dyDescent="0.15">
      <c r="B24" s="149" t="s">
        <v>28</v>
      </c>
      <c r="C24" s="144"/>
      <c r="D24" s="150"/>
      <c r="E24" s="39"/>
      <c r="F24" s="40" t="s">
        <v>29</v>
      </c>
      <c r="G24" s="39" t="s">
        <v>30</v>
      </c>
      <c r="H24" s="122"/>
      <c r="I24" s="41" t="s">
        <v>31</v>
      </c>
      <c r="J24" s="126"/>
      <c r="K24" s="126"/>
      <c r="L24" s="126"/>
      <c r="M24" s="126"/>
      <c r="N24" s="126"/>
      <c r="O24" s="126"/>
      <c r="P24" s="126"/>
      <c r="Q24" s="126"/>
      <c r="R24" s="126"/>
      <c r="S24" s="126"/>
      <c r="T24" s="126"/>
      <c r="U24" s="126"/>
      <c r="V24" s="42">
        <f t="shared" ref="V24:V29" si="2">SUM(J24:U24)</f>
        <v>0</v>
      </c>
      <c r="W24" s="4"/>
    </row>
    <row r="25" spans="1:29" s="11" customFormat="1" ht="20.100000000000001" customHeight="1" x14ac:dyDescent="0.15">
      <c r="B25" s="149"/>
      <c r="C25" s="144"/>
      <c r="D25" s="150"/>
      <c r="E25" s="39"/>
      <c r="F25" s="40" t="s">
        <v>29</v>
      </c>
      <c r="G25" s="39" t="s">
        <v>30</v>
      </c>
      <c r="H25" s="122"/>
      <c r="I25" s="43" t="s">
        <v>32</v>
      </c>
      <c r="J25" s="126"/>
      <c r="K25" s="126"/>
      <c r="L25" s="126"/>
      <c r="M25" s="126"/>
      <c r="N25" s="126"/>
      <c r="O25" s="126"/>
      <c r="P25" s="126"/>
      <c r="Q25" s="126"/>
      <c r="R25" s="126"/>
      <c r="S25" s="126"/>
      <c r="T25" s="126"/>
      <c r="U25" s="126"/>
      <c r="V25" s="42">
        <f t="shared" si="2"/>
        <v>0</v>
      </c>
      <c r="W25" s="4"/>
    </row>
    <row r="26" spans="1:29" s="11" customFormat="1" ht="20.100000000000001" customHeight="1" x14ac:dyDescent="0.15">
      <c r="B26" s="149"/>
      <c r="C26" s="144"/>
      <c r="D26" s="150"/>
      <c r="E26" s="39"/>
      <c r="F26" s="40" t="s">
        <v>29</v>
      </c>
      <c r="G26" s="39" t="s">
        <v>30</v>
      </c>
      <c r="H26" s="123"/>
      <c r="I26" s="43" t="s">
        <v>32</v>
      </c>
      <c r="J26" s="126"/>
      <c r="K26" s="126"/>
      <c r="L26" s="126"/>
      <c r="M26" s="126"/>
      <c r="N26" s="126"/>
      <c r="O26" s="126"/>
      <c r="P26" s="126"/>
      <c r="Q26" s="126"/>
      <c r="R26" s="126"/>
      <c r="S26" s="127"/>
      <c r="T26" s="127"/>
      <c r="U26" s="127"/>
      <c r="V26" s="42">
        <f t="shared" si="2"/>
        <v>0</v>
      </c>
      <c r="W26" s="4"/>
      <c r="AA26" s="11" t="s">
        <v>75</v>
      </c>
    </row>
    <row r="27" spans="1:29" s="11" customFormat="1" ht="20.100000000000001" customHeight="1" x14ac:dyDescent="0.15">
      <c r="B27" s="149"/>
      <c r="C27" s="144"/>
      <c r="D27" s="150"/>
      <c r="E27" s="36"/>
      <c r="F27" s="151" t="s">
        <v>33</v>
      </c>
      <c r="G27" s="151"/>
      <c r="H27" s="151"/>
      <c r="I27" s="152"/>
      <c r="J27" s="126"/>
      <c r="K27" s="128"/>
      <c r="L27" s="128"/>
      <c r="M27" s="128"/>
      <c r="N27" s="128"/>
      <c r="O27" s="128"/>
      <c r="P27" s="128"/>
      <c r="Q27" s="128"/>
      <c r="R27" s="128"/>
      <c r="S27" s="129"/>
      <c r="T27" s="129"/>
      <c r="U27" s="129"/>
      <c r="V27" s="42">
        <f t="shared" si="2"/>
        <v>0</v>
      </c>
      <c r="W27" s="4"/>
    </row>
    <row r="28" spans="1:29" s="11" customFormat="1" ht="20.100000000000001" customHeight="1" thickBot="1" x14ac:dyDescent="0.2">
      <c r="B28" s="149"/>
      <c r="C28" s="144"/>
      <c r="D28" s="150"/>
      <c r="E28" s="44"/>
      <c r="F28" s="45" t="s">
        <v>34</v>
      </c>
      <c r="G28" s="45" t="s">
        <v>35</v>
      </c>
      <c r="H28" s="124"/>
      <c r="I28" s="46" t="s">
        <v>36</v>
      </c>
      <c r="J28" s="130"/>
      <c r="K28" s="130"/>
      <c r="L28" s="130"/>
      <c r="M28" s="130"/>
      <c r="N28" s="130"/>
      <c r="O28" s="130"/>
      <c r="P28" s="130"/>
      <c r="Q28" s="130"/>
      <c r="R28" s="130"/>
      <c r="S28" s="131"/>
      <c r="T28" s="131"/>
      <c r="U28" s="131"/>
      <c r="V28" s="19">
        <f t="shared" si="2"/>
        <v>0</v>
      </c>
      <c r="W28" s="4"/>
      <c r="AA28" s="47"/>
      <c r="AB28" s="47"/>
      <c r="AC28" s="47"/>
    </row>
    <row r="29" spans="1:29" s="11" customFormat="1" ht="33" customHeight="1" thickTop="1" x14ac:dyDescent="0.15">
      <c r="B29" s="48"/>
      <c r="C29" s="49"/>
      <c r="D29" s="50"/>
      <c r="E29" s="153" t="s">
        <v>37</v>
      </c>
      <c r="F29" s="153"/>
      <c r="G29" s="153"/>
      <c r="H29" s="153"/>
      <c r="I29" s="154"/>
      <c r="J29" s="51">
        <f>SUM(J23:J28)</f>
        <v>0</v>
      </c>
      <c r="K29" s="51">
        <f>SUM(K23:K28)</f>
        <v>0</v>
      </c>
      <c r="L29" s="51">
        <f t="shared" ref="L29:U29" si="3">SUM(L23:L28)</f>
        <v>0</v>
      </c>
      <c r="M29" s="51">
        <f t="shared" si="3"/>
        <v>0</v>
      </c>
      <c r="N29" s="51">
        <f t="shared" si="3"/>
        <v>0</v>
      </c>
      <c r="O29" s="51">
        <f t="shared" si="3"/>
        <v>0</v>
      </c>
      <c r="P29" s="51">
        <f t="shared" si="3"/>
        <v>0</v>
      </c>
      <c r="Q29" s="51">
        <f t="shared" si="3"/>
        <v>0</v>
      </c>
      <c r="R29" s="51">
        <f t="shared" si="3"/>
        <v>0</v>
      </c>
      <c r="S29" s="52">
        <f t="shared" si="3"/>
        <v>0</v>
      </c>
      <c r="T29" s="52">
        <f t="shared" si="3"/>
        <v>0</v>
      </c>
      <c r="U29" s="53">
        <f t="shared" si="3"/>
        <v>0</v>
      </c>
      <c r="V29" s="104">
        <f t="shared" si="2"/>
        <v>0</v>
      </c>
    </row>
    <row r="30" spans="1:29" s="11" customFormat="1" ht="33" customHeight="1" x14ac:dyDescent="0.15">
      <c r="B30" s="148" t="s">
        <v>38</v>
      </c>
      <c r="C30" s="148"/>
      <c r="D30" s="148"/>
      <c r="E30" s="148"/>
      <c r="F30" s="148"/>
      <c r="G30" s="148"/>
      <c r="H30" s="148"/>
      <c r="I30" s="148"/>
      <c r="J30" s="132"/>
      <c r="K30" s="132"/>
      <c r="L30" s="132"/>
      <c r="M30" s="132"/>
      <c r="N30" s="132"/>
      <c r="O30" s="132"/>
      <c r="P30" s="132"/>
      <c r="Q30" s="132"/>
      <c r="R30" s="132"/>
      <c r="S30" s="132"/>
      <c r="T30" s="132"/>
      <c r="U30" s="132"/>
      <c r="V30" s="105">
        <f>SUM(J30:U30)</f>
        <v>0</v>
      </c>
      <c r="W30" s="54"/>
    </row>
    <row r="31" spans="1:29" s="11" customFormat="1" ht="33" customHeight="1" x14ac:dyDescent="0.15">
      <c r="A31" s="55"/>
      <c r="B31" s="11" t="s">
        <v>39</v>
      </c>
      <c r="C31" s="56"/>
      <c r="D31" s="26"/>
      <c r="E31" s="26"/>
      <c r="F31" s="56"/>
      <c r="G31" s="56"/>
      <c r="H31" s="36"/>
      <c r="I31" s="36"/>
      <c r="J31" s="57"/>
      <c r="K31" s="58"/>
      <c r="L31" s="58"/>
      <c r="M31" s="58"/>
      <c r="N31" s="58"/>
      <c r="O31" s="58"/>
      <c r="P31" s="58"/>
      <c r="Q31" s="58"/>
      <c r="R31" s="59"/>
      <c r="S31" s="148" t="s">
        <v>40</v>
      </c>
      <c r="T31" s="148"/>
      <c r="U31" s="148"/>
      <c r="V31" s="141"/>
      <c r="W31" s="4"/>
      <c r="Y31" s="2"/>
      <c r="Z31" s="2"/>
      <c r="AA31" s="2"/>
    </row>
    <row r="32" spans="1:29" s="11" customFormat="1" ht="33.75" customHeight="1" x14ac:dyDescent="0.15">
      <c r="A32" s="30"/>
      <c r="B32" s="11" t="s">
        <v>41</v>
      </c>
      <c r="C32" s="56"/>
      <c r="D32" s="26"/>
      <c r="E32" s="26"/>
      <c r="F32" s="56"/>
      <c r="G32" s="56"/>
      <c r="I32" s="36"/>
      <c r="J32" s="57"/>
      <c r="K32" s="58"/>
      <c r="L32" s="58"/>
      <c r="M32" s="58"/>
      <c r="N32" s="58"/>
      <c r="O32" s="58"/>
      <c r="P32" s="58"/>
      <c r="Q32" s="58"/>
      <c r="R32" s="59"/>
      <c r="S32" s="156" t="s">
        <v>42</v>
      </c>
      <c r="T32" s="157"/>
      <c r="U32" s="158"/>
      <c r="V32" s="105">
        <f>V30+V31</f>
        <v>0</v>
      </c>
      <c r="W32" s="61" t="s">
        <v>74</v>
      </c>
      <c r="Y32" s="2"/>
      <c r="Z32" s="2"/>
      <c r="AA32" s="2"/>
    </row>
    <row r="33" spans="1:27" s="11" customFormat="1" ht="20.25" customHeight="1" x14ac:dyDescent="0.15">
      <c r="A33" s="30"/>
      <c r="C33" s="155" t="s">
        <v>43</v>
      </c>
      <c r="D33" s="155"/>
      <c r="E33" s="155"/>
      <c r="F33" s="155"/>
      <c r="G33" s="155"/>
      <c r="H33" s="155"/>
      <c r="I33" s="155"/>
      <c r="J33" s="155"/>
      <c r="K33" s="155"/>
      <c r="L33" s="155"/>
      <c r="M33" s="155"/>
      <c r="N33" s="155"/>
      <c r="O33" s="155"/>
      <c r="P33" s="155"/>
      <c r="Q33" s="65"/>
      <c r="R33" s="65"/>
      <c r="S33" s="65"/>
      <c r="T33" s="65"/>
      <c r="U33" s="65"/>
      <c r="V33" s="65"/>
      <c r="W33" s="62"/>
      <c r="Y33" s="2"/>
      <c r="Z33" s="2"/>
      <c r="AA33" s="2"/>
    </row>
    <row r="34" spans="1:27" ht="33" customHeight="1" x14ac:dyDescent="0.15">
      <c r="A34" s="63"/>
      <c r="B34" s="64"/>
      <c r="C34" s="155"/>
      <c r="D34" s="155"/>
      <c r="E34" s="155"/>
      <c r="F34" s="155"/>
      <c r="G34" s="155"/>
      <c r="H34" s="155"/>
      <c r="I34" s="155"/>
      <c r="J34" s="155"/>
      <c r="K34" s="155"/>
      <c r="L34" s="155"/>
      <c r="M34" s="155"/>
      <c r="N34" s="155"/>
      <c r="O34" s="155"/>
      <c r="P34" s="155"/>
      <c r="Q34" s="65"/>
      <c r="R34" s="65"/>
      <c r="S34" s="148" t="s">
        <v>66</v>
      </c>
      <c r="T34" s="148"/>
      <c r="U34" s="148"/>
      <c r="V34" s="60" t="e">
        <f>V30/V21</f>
        <v>#DIV/0!</v>
      </c>
      <c r="X34" s="26"/>
      <c r="Y34" s="56"/>
    </row>
    <row r="35" spans="1:27" ht="22.5" customHeight="1" x14ac:dyDescent="0.15">
      <c r="B35" s="65"/>
      <c r="C35" s="155"/>
      <c r="D35" s="155"/>
      <c r="E35" s="155"/>
      <c r="F35" s="155"/>
      <c r="G35" s="155"/>
      <c r="H35" s="155"/>
      <c r="I35" s="155"/>
      <c r="J35" s="155"/>
      <c r="K35" s="155"/>
      <c r="L35" s="155"/>
      <c r="M35" s="155"/>
      <c r="N35" s="155"/>
      <c r="O35" s="155"/>
      <c r="P35" s="155"/>
      <c r="Q35" s="65"/>
      <c r="R35" s="65"/>
      <c r="S35" s="65"/>
      <c r="T35" s="65"/>
      <c r="U35" s="65"/>
      <c r="V35" s="65"/>
      <c r="W35" s="66"/>
      <c r="X35" s="66"/>
      <c r="Y35" s="66"/>
    </row>
    <row r="36" spans="1:27" ht="21" customHeight="1" x14ac:dyDescent="0.15">
      <c r="B36" s="64"/>
      <c r="C36" s="11"/>
      <c r="R36" s="67"/>
      <c r="S36" s="144"/>
      <c r="T36" s="144"/>
      <c r="U36" s="144"/>
      <c r="V36" s="56"/>
      <c r="W36" s="26"/>
      <c r="X36" s="26"/>
      <c r="Y36" s="56"/>
    </row>
    <row r="37" spans="1:27" s="11" customFormat="1" ht="30.75" customHeight="1" x14ac:dyDescent="0.15">
      <c r="A37" s="23"/>
      <c r="B37" s="57"/>
      <c r="C37" s="56"/>
      <c r="D37" s="26"/>
      <c r="E37" s="26"/>
      <c r="F37" s="56"/>
      <c r="G37" s="56"/>
      <c r="H37" s="36"/>
      <c r="I37" s="36"/>
      <c r="J37" s="57"/>
      <c r="K37" s="58"/>
      <c r="L37" s="58"/>
      <c r="M37" s="58"/>
      <c r="N37" s="58"/>
      <c r="O37" s="58"/>
      <c r="P37" s="58"/>
      <c r="Q37" s="58"/>
      <c r="R37" s="59"/>
      <c r="S37" s="68"/>
      <c r="T37" s="68"/>
      <c r="U37" s="68"/>
      <c r="V37" s="69"/>
      <c r="W37" s="4"/>
      <c r="Y37" s="2"/>
      <c r="Z37" s="2"/>
      <c r="AA37" s="2"/>
    </row>
    <row r="38" spans="1:27" s="13" customFormat="1" ht="20.100000000000001" customHeight="1" x14ac:dyDescent="0.15">
      <c r="K38" s="4"/>
      <c r="S38" s="70"/>
      <c r="T38" s="145"/>
      <c r="U38" s="145"/>
      <c r="V38" s="145"/>
      <c r="W38" s="4"/>
    </row>
    <row r="39" spans="1:27" s="71" customFormat="1" ht="26.25" customHeight="1" x14ac:dyDescent="0.15">
      <c r="C39" s="13"/>
      <c r="D39" s="72"/>
      <c r="E39" s="73"/>
      <c r="S39" s="74"/>
      <c r="T39" s="75"/>
      <c r="U39" s="146"/>
      <c r="V39" s="146"/>
      <c r="W39" s="76"/>
    </row>
    <row r="40" spans="1:27" s="4" customFormat="1" ht="15" customHeight="1" x14ac:dyDescent="0.15">
      <c r="A40" s="77"/>
      <c r="S40" s="78"/>
      <c r="T40" s="79"/>
      <c r="U40" s="79"/>
      <c r="V40" s="79"/>
    </row>
    <row r="41" spans="1:27" s="4" customFormat="1" ht="15" customHeight="1" x14ac:dyDescent="0.15">
      <c r="B41" s="80"/>
      <c r="C41" s="80"/>
      <c r="D41" s="80"/>
      <c r="E41" s="80"/>
      <c r="S41" s="78"/>
      <c r="T41" s="79"/>
      <c r="U41" s="79"/>
      <c r="V41" s="79"/>
    </row>
    <row r="42" spans="1:27" s="4" customFormat="1" ht="15" customHeight="1" x14ac:dyDescent="0.15">
      <c r="A42" s="81"/>
      <c r="B42" s="147"/>
      <c r="C42" s="147"/>
      <c r="D42" s="147"/>
      <c r="E42" s="147"/>
      <c r="F42" s="147"/>
      <c r="G42" s="147"/>
      <c r="H42" s="147"/>
      <c r="I42" s="147"/>
      <c r="J42" s="147"/>
      <c r="K42" s="147"/>
      <c r="L42" s="147"/>
      <c r="M42" s="147"/>
      <c r="N42" s="65"/>
      <c r="O42" s="65"/>
      <c r="P42" s="65"/>
      <c r="Q42" s="65"/>
      <c r="R42" s="65"/>
      <c r="S42" s="65"/>
      <c r="T42" s="65"/>
      <c r="U42" s="65"/>
      <c r="V42" s="65"/>
      <c r="W42" s="65"/>
    </row>
    <row r="43" spans="1:27" s="4" customFormat="1" ht="15" customHeight="1" x14ac:dyDescent="0.15">
      <c r="B43" s="65"/>
      <c r="C43" s="147"/>
      <c r="D43" s="147"/>
      <c r="E43" s="147"/>
      <c r="F43" s="147"/>
      <c r="G43" s="147"/>
      <c r="H43" s="147"/>
      <c r="I43" s="147"/>
      <c r="J43" s="147"/>
      <c r="K43" s="147"/>
      <c r="L43" s="147"/>
      <c r="M43" s="147"/>
      <c r="N43" s="147"/>
      <c r="O43" s="147"/>
      <c r="P43" s="65"/>
      <c r="Q43" s="65"/>
      <c r="R43" s="65"/>
      <c r="S43" s="65"/>
      <c r="T43" s="65"/>
      <c r="U43" s="65"/>
      <c r="V43" s="65"/>
      <c r="W43" s="65"/>
    </row>
    <row r="44" spans="1:27" s="4" customFormat="1" ht="15" customHeight="1" x14ac:dyDescent="0.15">
      <c r="C44" s="11"/>
      <c r="S44" s="78"/>
      <c r="T44" s="79"/>
      <c r="U44" s="79"/>
      <c r="V44" s="79"/>
    </row>
    <row r="45" spans="1:27" s="4" customFormat="1" ht="15" customHeight="1" x14ac:dyDescent="0.15">
      <c r="S45" s="78"/>
      <c r="T45" s="79"/>
      <c r="U45" s="79"/>
      <c r="V45" s="79"/>
    </row>
    <row r="46" spans="1:27" s="4" customFormat="1" ht="15" customHeight="1" x14ac:dyDescent="0.15">
      <c r="A46" s="30"/>
      <c r="B46" s="82"/>
      <c r="C46" s="11"/>
      <c r="D46" s="11"/>
      <c r="S46" s="78"/>
      <c r="T46" s="79"/>
      <c r="U46" s="79"/>
      <c r="V46" s="79"/>
    </row>
    <row r="47" spans="1:27" s="4" customFormat="1" ht="15" customHeight="1" x14ac:dyDescent="0.15">
      <c r="S47" s="78"/>
      <c r="T47" s="79"/>
      <c r="U47" s="79"/>
      <c r="V47" s="79"/>
    </row>
    <row r="48" spans="1:27" s="4" customFormat="1" ht="20.100000000000001" customHeight="1" x14ac:dyDescent="0.15">
      <c r="A48" s="2"/>
      <c r="B48" s="2"/>
      <c r="C48" s="2"/>
      <c r="D48" s="2"/>
      <c r="E48" s="2"/>
      <c r="F48" s="2"/>
      <c r="G48" s="2"/>
      <c r="H48" s="2"/>
      <c r="I48" s="2"/>
      <c r="J48" s="2"/>
      <c r="K48" s="2"/>
      <c r="L48" s="2"/>
      <c r="M48" s="2"/>
      <c r="N48" s="2"/>
      <c r="O48" s="2"/>
      <c r="P48" s="2"/>
      <c r="Q48" s="2"/>
      <c r="R48" s="2"/>
      <c r="S48" s="3"/>
      <c r="T48" s="3"/>
      <c r="U48" s="3"/>
      <c r="V48" s="3"/>
      <c r="X48" s="2"/>
    </row>
  </sheetData>
  <sheetProtection insertColumns="0" insertRows="0" deleteColumns="0" deleteRows="0"/>
  <mergeCells count="32">
    <mergeCell ref="B14:I14"/>
    <mergeCell ref="A2:W2"/>
    <mergeCell ref="B4:C4"/>
    <mergeCell ref="D4:L4"/>
    <mergeCell ref="N4:O4"/>
    <mergeCell ref="B7:I7"/>
    <mergeCell ref="B8:I8"/>
    <mergeCell ref="B9:I9"/>
    <mergeCell ref="B10:I10"/>
    <mergeCell ref="B11:I11"/>
    <mergeCell ref="B12:I12"/>
    <mergeCell ref="B13:I13"/>
    <mergeCell ref="S31:U31"/>
    <mergeCell ref="S32:U32"/>
    <mergeCell ref="B15:I15"/>
    <mergeCell ref="B16:I16"/>
    <mergeCell ref="R18:V18"/>
    <mergeCell ref="B20:I20"/>
    <mergeCell ref="B21:I21"/>
    <mergeCell ref="B23:D23"/>
    <mergeCell ref="F23:H23"/>
    <mergeCell ref="C43:O43"/>
    <mergeCell ref="B24:D28"/>
    <mergeCell ref="F27:I27"/>
    <mergeCell ref="E29:I29"/>
    <mergeCell ref="B30:I30"/>
    <mergeCell ref="C33:P35"/>
    <mergeCell ref="S36:U36"/>
    <mergeCell ref="T38:V38"/>
    <mergeCell ref="U39:V39"/>
    <mergeCell ref="B42:M42"/>
    <mergeCell ref="S34:U34"/>
  </mergeCells>
  <phoneticPr fontId="4"/>
  <dataValidations count="2">
    <dataValidation type="decimal" allowBlank="1" showInputMessage="1" showErrorMessage="1" sqref="C65541 IY65541 SU65541 ACQ65541 AMM65541 AWI65541 BGE65541 BQA65541 BZW65541 CJS65541 CTO65541 DDK65541 DNG65541 DXC65541 EGY65541 EQU65541 FAQ65541 FKM65541 FUI65541 GEE65541 GOA65541 GXW65541 HHS65541 HRO65541 IBK65541 ILG65541 IVC65541 JEY65541 JOU65541 JYQ65541 KIM65541 KSI65541 LCE65541 LMA65541 LVW65541 MFS65541 MPO65541 MZK65541 NJG65541 NTC65541 OCY65541 OMU65541 OWQ65541 PGM65541 PQI65541 QAE65541 QKA65541 QTW65541 RDS65541 RNO65541 RXK65541 SHG65541 SRC65541 TAY65541 TKU65541 TUQ65541 UEM65541 UOI65541 UYE65541 VIA65541 VRW65541 WBS65541 WLO65541 WVK65541 C131077 IY131077 SU131077 ACQ131077 AMM131077 AWI131077 BGE131077 BQA131077 BZW131077 CJS131077 CTO131077 DDK131077 DNG131077 DXC131077 EGY131077 EQU131077 FAQ131077 FKM131077 FUI131077 GEE131077 GOA131077 GXW131077 HHS131077 HRO131077 IBK131077 ILG131077 IVC131077 JEY131077 JOU131077 JYQ131077 KIM131077 KSI131077 LCE131077 LMA131077 LVW131077 MFS131077 MPO131077 MZK131077 NJG131077 NTC131077 OCY131077 OMU131077 OWQ131077 PGM131077 PQI131077 QAE131077 QKA131077 QTW131077 RDS131077 RNO131077 RXK131077 SHG131077 SRC131077 TAY131077 TKU131077 TUQ131077 UEM131077 UOI131077 UYE131077 VIA131077 VRW131077 WBS131077 WLO131077 WVK131077 C196613 IY196613 SU196613 ACQ196613 AMM196613 AWI196613 BGE196613 BQA196613 BZW196613 CJS196613 CTO196613 DDK196613 DNG196613 DXC196613 EGY196613 EQU196613 FAQ196613 FKM196613 FUI196613 GEE196613 GOA196613 GXW196613 HHS196613 HRO196613 IBK196613 ILG196613 IVC196613 JEY196613 JOU196613 JYQ196613 KIM196613 KSI196613 LCE196613 LMA196613 LVW196613 MFS196613 MPO196613 MZK196613 NJG196613 NTC196613 OCY196613 OMU196613 OWQ196613 PGM196613 PQI196613 QAE196613 QKA196613 QTW196613 RDS196613 RNO196613 RXK196613 SHG196613 SRC196613 TAY196613 TKU196613 TUQ196613 UEM196613 UOI196613 UYE196613 VIA196613 VRW196613 WBS196613 WLO196613 WVK196613 C262149 IY262149 SU262149 ACQ262149 AMM262149 AWI262149 BGE262149 BQA262149 BZW262149 CJS262149 CTO262149 DDK262149 DNG262149 DXC262149 EGY262149 EQU262149 FAQ262149 FKM262149 FUI262149 GEE262149 GOA262149 GXW262149 HHS262149 HRO262149 IBK262149 ILG262149 IVC262149 JEY262149 JOU262149 JYQ262149 KIM262149 KSI262149 LCE262149 LMA262149 LVW262149 MFS262149 MPO262149 MZK262149 NJG262149 NTC262149 OCY262149 OMU262149 OWQ262149 PGM262149 PQI262149 QAE262149 QKA262149 QTW262149 RDS262149 RNO262149 RXK262149 SHG262149 SRC262149 TAY262149 TKU262149 TUQ262149 UEM262149 UOI262149 UYE262149 VIA262149 VRW262149 WBS262149 WLO262149 WVK262149 C327685 IY327685 SU327685 ACQ327685 AMM327685 AWI327685 BGE327685 BQA327685 BZW327685 CJS327685 CTO327685 DDK327685 DNG327685 DXC327685 EGY327685 EQU327685 FAQ327685 FKM327685 FUI327685 GEE327685 GOA327685 GXW327685 HHS327685 HRO327685 IBK327685 ILG327685 IVC327685 JEY327685 JOU327685 JYQ327685 KIM327685 KSI327685 LCE327685 LMA327685 LVW327685 MFS327685 MPO327685 MZK327685 NJG327685 NTC327685 OCY327685 OMU327685 OWQ327685 PGM327685 PQI327685 QAE327685 QKA327685 QTW327685 RDS327685 RNO327685 RXK327685 SHG327685 SRC327685 TAY327685 TKU327685 TUQ327685 UEM327685 UOI327685 UYE327685 VIA327685 VRW327685 WBS327685 WLO327685 WVK327685 C393221 IY393221 SU393221 ACQ393221 AMM393221 AWI393221 BGE393221 BQA393221 BZW393221 CJS393221 CTO393221 DDK393221 DNG393221 DXC393221 EGY393221 EQU393221 FAQ393221 FKM393221 FUI393221 GEE393221 GOA393221 GXW393221 HHS393221 HRO393221 IBK393221 ILG393221 IVC393221 JEY393221 JOU393221 JYQ393221 KIM393221 KSI393221 LCE393221 LMA393221 LVW393221 MFS393221 MPO393221 MZK393221 NJG393221 NTC393221 OCY393221 OMU393221 OWQ393221 PGM393221 PQI393221 QAE393221 QKA393221 QTW393221 RDS393221 RNO393221 RXK393221 SHG393221 SRC393221 TAY393221 TKU393221 TUQ393221 UEM393221 UOI393221 UYE393221 VIA393221 VRW393221 WBS393221 WLO393221 WVK393221 C458757 IY458757 SU458757 ACQ458757 AMM458757 AWI458757 BGE458757 BQA458757 BZW458757 CJS458757 CTO458757 DDK458757 DNG458757 DXC458757 EGY458757 EQU458757 FAQ458757 FKM458757 FUI458757 GEE458757 GOA458757 GXW458757 HHS458757 HRO458757 IBK458757 ILG458757 IVC458757 JEY458757 JOU458757 JYQ458757 KIM458757 KSI458757 LCE458757 LMA458757 LVW458757 MFS458757 MPO458757 MZK458757 NJG458757 NTC458757 OCY458757 OMU458757 OWQ458757 PGM458757 PQI458757 QAE458757 QKA458757 QTW458757 RDS458757 RNO458757 RXK458757 SHG458757 SRC458757 TAY458757 TKU458757 TUQ458757 UEM458757 UOI458757 UYE458757 VIA458757 VRW458757 WBS458757 WLO458757 WVK458757 C524293 IY524293 SU524293 ACQ524293 AMM524293 AWI524293 BGE524293 BQA524293 BZW524293 CJS524293 CTO524293 DDK524293 DNG524293 DXC524293 EGY524293 EQU524293 FAQ524293 FKM524293 FUI524293 GEE524293 GOA524293 GXW524293 HHS524293 HRO524293 IBK524293 ILG524293 IVC524293 JEY524293 JOU524293 JYQ524293 KIM524293 KSI524293 LCE524293 LMA524293 LVW524293 MFS524293 MPO524293 MZK524293 NJG524293 NTC524293 OCY524293 OMU524293 OWQ524293 PGM524293 PQI524293 QAE524293 QKA524293 QTW524293 RDS524293 RNO524293 RXK524293 SHG524293 SRC524293 TAY524293 TKU524293 TUQ524293 UEM524293 UOI524293 UYE524293 VIA524293 VRW524293 WBS524293 WLO524293 WVK524293 C589829 IY589829 SU589829 ACQ589829 AMM589829 AWI589829 BGE589829 BQA589829 BZW589829 CJS589829 CTO589829 DDK589829 DNG589829 DXC589829 EGY589829 EQU589829 FAQ589829 FKM589829 FUI589829 GEE589829 GOA589829 GXW589829 HHS589829 HRO589829 IBK589829 ILG589829 IVC589829 JEY589829 JOU589829 JYQ589829 KIM589829 KSI589829 LCE589829 LMA589829 LVW589829 MFS589829 MPO589829 MZK589829 NJG589829 NTC589829 OCY589829 OMU589829 OWQ589829 PGM589829 PQI589829 QAE589829 QKA589829 QTW589829 RDS589829 RNO589829 RXK589829 SHG589829 SRC589829 TAY589829 TKU589829 TUQ589829 UEM589829 UOI589829 UYE589829 VIA589829 VRW589829 WBS589829 WLO589829 WVK589829 C655365 IY655365 SU655365 ACQ655365 AMM655365 AWI655365 BGE655365 BQA655365 BZW655365 CJS655365 CTO655365 DDK655365 DNG655365 DXC655365 EGY655365 EQU655365 FAQ655365 FKM655365 FUI655365 GEE655365 GOA655365 GXW655365 HHS655365 HRO655365 IBK655365 ILG655365 IVC655365 JEY655365 JOU655365 JYQ655365 KIM655365 KSI655365 LCE655365 LMA655365 LVW655365 MFS655365 MPO655365 MZK655365 NJG655365 NTC655365 OCY655365 OMU655365 OWQ655365 PGM655365 PQI655365 QAE655365 QKA655365 QTW655365 RDS655365 RNO655365 RXK655365 SHG655365 SRC655365 TAY655365 TKU655365 TUQ655365 UEM655365 UOI655365 UYE655365 VIA655365 VRW655365 WBS655365 WLO655365 WVK655365 C720901 IY720901 SU720901 ACQ720901 AMM720901 AWI720901 BGE720901 BQA720901 BZW720901 CJS720901 CTO720901 DDK720901 DNG720901 DXC720901 EGY720901 EQU720901 FAQ720901 FKM720901 FUI720901 GEE720901 GOA720901 GXW720901 HHS720901 HRO720901 IBK720901 ILG720901 IVC720901 JEY720901 JOU720901 JYQ720901 KIM720901 KSI720901 LCE720901 LMA720901 LVW720901 MFS720901 MPO720901 MZK720901 NJG720901 NTC720901 OCY720901 OMU720901 OWQ720901 PGM720901 PQI720901 QAE720901 QKA720901 QTW720901 RDS720901 RNO720901 RXK720901 SHG720901 SRC720901 TAY720901 TKU720901 TUQ720901 UEM720901 UOI720901 UYE720901 VIA720901 VRW720901 WBS720901 WLO720901 WVK720901 C786437 IY786437 SU786437 ACQ786437 AMM786437 AWI786437 BGE786437 BQA786437 BZW786437 CJS786437 CTO786437 DDK786437 DNG786437 DXC786437 EGY786437 EQU786437 FAQ786437 FKM786437 FUI786437 GEE786437 GOA786437 GXW786437 HHS786437 HRO786437 IBK786437 ILG786437 IVC786437 JEY786437 JOU786437 JYQ786437 KIM786437 KSI786437 LCE786437 LMA786437 LVW786437 MFS786437 MPO786437 MZK786437 NJG786437 NTC786437 OCY786437 OMU786437 OWQ786437 PGM786437 PQI786437 QAE786437 QKA786437 QTW786437 RDS786437 RNO786437 RXK786437 SHG786437 SRC786437 TAY786437 TKU786437 TUQ786437 UEM786437 UOI786437 UYE786437 VIA786437 VRW786437 WBS786437 WLO786437 WVK786437 C851973 IY851973 SU851973 ACQ851973 AMM851973 AWI851973 BGE851973 BQA851973 BZW851973 CJS851973 CTO851973 DDK851973 DNG851973 DXC851973 EGY851973 EQU851973 FAQ851973 FKM851973 FUI851973 GEE851973 GOA851973 GXW851973 HHS851973 HRO851973 IBK851973 ILG851973 IVC851973 JEY851973 JOU851973 JYQ851973 KIM851973 KSI851973 LCE851973 LMA851973 LVW851973 MFS851973 MPO851973 MZK851973 NJG851973 NTC851973 OCY851973 OMU851973 OWQ851973 PGM851973 PQI851973 QAE851973 QKA851973 QTW851973 RDS851973 RNO851973 RXK851973 SHG851973 SRC851973 TAY851973 TKU851973 TUQ851973 UEM851973 UOI851973 UYE851973 VIA851973 VRW851973 WBS851973 WLO851973 WVK851973 C917509 IY917509 SU917509 ACQ917509 AMM917509 AWI917509 BGE917509 BQA917509 BZW917509 CJS917509 CTO917509 DDK917509 DNG917509 DXC917509 EGY917509 EQU917509 FAQ917509 FKM917509 FUI917509 GEE917509 GOA917509 GXW917509 HHS917509 HRO917509 IBK917509 ILG917509 IVC917509 JEY917509 JOU917509 JYQ917509 KIM917509 KSI917509 LCE917509 LMA917509 LVW917509 MFS917509 MPO917509 MZK917509 NJG917509 NTC917509 OCY917509 OMU917509 OWQ917509 PGM917509 PQI917509 QAE917509 QKA917509 QTW917509 RDS917509 RNO917509 RXK917509 SHG917509 SRC917509 TAY917509 TKU917509 TUQ917509 UEM917509 UOI917509 UYE917509 VIA917509 VRW917509 WBS917509 WLO917509 WVK917509 C983045 IY983045 SU983045 ACQ983045 AMM983045 AWI983045 BGE983045 BQA983045 BZW983045 CJS983045 CTO983045 DDK983045 DNG983045 DXC983045 EGY983045 EQU983045 FAQ983045 FKM983045 FUI983045 GEE983045 GOA983045 GXW983045 HHS983045 HRO983045 IBK983045 ILG983045 IVC983045 JEY983045 JOU983045 JYQ983045 KIM983045 KSI983045 LCE983045 LMA983045 LVW983045 MFS983045 MPO983045 MZK983045 NJG983045 NTC983045 OCY983045 OMU983045 OWQ983045 PGM983045 PQI983045 QAE983045 QKA983045 QTW983045 RDS983045 RNO983045 RXK983045 SHG983045 SRC983045 TAY983045 TKU983045 TUQ983045 UEM983045 UOI983045 UYE983045 VIA983045 VRW983045 WBS983045 WLO983045 WVK983045 WVK983065 IY28 SU28 ACQ28 AMM28 AWI28 BGE28 BQA28 BZW28 CJS28 CTO28 DDK28 DNG28 DXC28 EGY28 EQU28 FAQ28 FKM28 FUI28 GEE28 GOA28 GXW28 HHS28 HRO28 IBK28 ILG28 IVC28 JEY28 JOU28 JYQ28 KIM28 KSI28 LCE28 LMA28 LVW28 MFS28 MPO28 MZK28 NJG28 NTC28 OCY28 OMU28 OWQ28 PGM28 PQI28 QAE28 QKA28 QTW28 RDS28 RNO28 RXK28 SHG28 SRC28 TAY28 TKU28 TUQ28 UEM28 UOI28 UYE28 VIA28 VRW28 WBS28 WLO28 WVK28 C65535 IY65535 SU65535 ACQ65535 AMM65535 AWI65535 BGE65535 BQA65535 BZW65535 CJS65535 CTO65535 DDK65535 DNG65535 DXC65535 EGY65535 EQU65535 FAQ65535 FKM65535 FUI65535 GEE65535 GOA65535 GXW65535 HHS65535 HRO65535 IBK65535 ILG65535 IVC65535 JEY65535 JOU65535 JYQ65535 KIM65535 KSI65535 LCE65535 LMA65535 LVW65535 MFS65535 MPO65535 MZK65535 NJG65535 NTC65535 OCY65535 OMU65535 OWQ65535 PGM65535 PQI65535 QAE65535 QKA65535 QTW65535 RDS65535 RNO65535 RXK65535 SHG65535 SRC65535 TAY65535 TKU65535 TUQ65535 UEM65535 UOI65535 UYE65535 VIA65535 VRW65535 WBS65535 WLO65535 WVK65535 C131071 IY131071 SU131071 ACQ131071 AMM131071 AWI131071 BGE131071 BQA131071 BZW131071 CJS131071 CTO131071 DDK131071 DNG131071 DXC131071 EGY131071 EQU131071 FAQ131071 FKM131071 FUI131071 GEE131071 GOA131071 GXW131071 HHS131071 HRO131071 IBK131071 ILG131071 IVC131071 JEY131071 JOU131071 JYQ131071 KIM131071 KSI131071 LCE131071 LMA131071 LVW131071 MFS131071 MPO131071 MZK131071 NJG131071 NTC131071 OCY131071 OMU131071 OWQ131071 PGM131071 PQI131071 QAE131071 QKA131071 QTW131071 RDS131071 RNO131071 RXK131071 SHG131071 SRC131071 TAY131071 TKU131071 TUQ131071 UEM131071 UOI131071 UYE131071 VIA131071 VRW131071 WBS131071 WLO131071 WVK131071 C196607 IY196607 SU196607 ACQ196607 AMM196607 AWI196607 BGE196607 BQA196607 BZW196607 CJS196607 CTO196607 DDK196607 DNG196607 DXC196607 EGY196607 EQU196607 FAQ196607 FKM196607 FUI196607 GEE196607 GOA196607 GXW196607 HHS196607 HRO196607 IBK196607 ILG196607 IVC196607 JEY196607 JOU196607 JYQ196607 KIM196607 KSI196607 LCE196607 LMA196607 LVW196607 MFS196607 MPO196607 MZK196607 NJG196607 NTC196607 OCY196607 OMU196607 OWQ196607 PGM196607 PQI196607 QAE196607 QKA196607 QTW196607 RDS196607 RNO196607 RXK196607 SHG196607 SRC196607 TAY196607 TKU196607 TUQ196607 UEM196607 UOI196607 UYE196607 VIA196607 VRW196607 WBS196607 WLO196607 WVK196607 C262143 IY262143 SU262143 ACQ262143 AMM262143 AWI262143 BGE262143 BQA262143 BZW262143 CJS262143 CTO262143 DDK262143 DNG262143 DXC262143 EGY262143 EQU262143 FAQ262143 FKM262143 FUI262143 GEE262143 GOA262143 GXW262143 HHS262143 HRO262143 IBK262143 ILG262143 IVC262143 JEY262143 JOU262143 JYQ262143 KIM262143 KSI262143 LCE262143 LMA262143 LVW262143 MFS262143 MPO262143 MZK262143 NJG262143 NTC262143 OCY262143 OMU262143 OWQ262143 PGM262143 PQI262143 QAE262143 QKA262143 QTW262143 RDS262143 RNO262143 RXK262143 SHG262143 SRC262143 TAY262143 TKU262143 TUQ262143 UEM262143 UOI262143 UYE262143 VIA262143 VRW262143 WBS262143 WLO262143 WVK262143 C327679 IY327679 SU327679 ACQ327679 AMM327679 AWI327679 BGE327679 BQA327679 BZW327679 CJS327679 CTO327679 DDK327679 DNG327679 DXC327679 EGY327679 EQU327679 FAQ327679 FKM327679 FUI327679 GEE327679 GOA327679 GXW327679 HHS327679 HRO327679 IBK327679 ILG327679 IVC327679 JEY327679 JOU327679 JYQ327679 KIM327679 KSI327679 LCE327679 LMA327679 LVW327679 MFS327679 MPO327679 MZK327679 NJG327679 NTC327679 OCY327679 OMU327679 OWQ327679 PGM327679 PQI327679 QAE327679 QKA327679 QTW327679 RDS327679 RNO327679 RXK327679 SHG327679 SRC327679 TAY327679 TKU327679 TUQ327679 UEM327679 UOI327679 UYE327679 VIA327679 VRW327679 WBS327679 WLO327679 WVK327679 C393215 IY393215 SU393215 ACQ393215 AMM393215 AWI393215 BGE393215 BQA393215 BZW393215 CJS393215 CTO393215 DDK393215 DNG393215 DXC393215 EGY393215 EQU393215 FAQ393215 FKM393215 FUI393215 GEE393215 GOA393215 GXW393215 HHS393215 HRO393215 IBK393215 ILG393215 IVC393215 JEY393215 JOU393215 JYQ393215 KIM393215 KSI393215 LCE393215 LMA393215 LVW393215 MFS393215 MPO393215 MZK393215 NJG393215 NTC393215 OCY393215 OMU393215 OWQ393215 PGM393215 PQI393215 QAE393215 QKA393215 QTW393215 RDS393215 RNO393215 RXK393215 SHG393215 SRC393215 TAY393215 TKU393215 TUQ393215 UEM393215 UOI393215 UYE393215 VIA393215 VRW393215 WBS393215 WLO393215 WVK393215 C458751 IY458751 SU458751 ACQ458751 AMM458751 AWI458751 BGE458751 BQA458751 BZW458751 CJS458751 CTO458751 DDK458751 DNG458751 DXC458751 EGY458751 EQU458751 FAQ458751 FKM458751 FUI458751 GEE458751 GOA458751 GXW458751 HHS458751 HRO458751 IBK458751 ILG458751 IVC458751 JEY458751 JOU458751 JYQ458751 KIM458751 KSI458751 LCE458751 LMA458751 LVW458751 MFS458751 MPO458751 MZK458751 NJG458751 NTC458751 OCY458751 OMU458751 OWQ458751 PGM458751 PQI458751 QAE458751 QKA458751 QTW458751 RDS458751 RNO458751 RXK458751 SHG458751 SRC458751 TAY458751 TKU458751 TUQ458751 UEM458751 UOI458751 UYE458751 VIA458751 VRW458751 WBS458751 WLO458751 WVK458751 C524287 IY524287 SU524287 ACQ524287 AMM524287 AWI524287 BGE524287 BQA524287 BZW524287 CJS524287 CTO524287 DDK524287 DNG524287 DXC524287 EGY524287 EQU524287 FAQ524287 FKM524287 FUI524287 GEE524287 GOA524287 GXW524287 HHS524287 HRO524287 IBK524287 ILG524287 IVC524287 JEY524287 JOU524287 JYQ524287 KIM524287 KSI524287 LCE524287 LMA524287 LVW524287 MFS524287 MPO524287 MZK524287 NJG524287 NTC524287 OCY524287 OMU524287 OWQ524287 PGM524287 PQI524287 QAE524287 QKA524287 QTW524287 RDS524287 RNO524287 RXK524287 SHG524287 SRC524287 TAY524287 TKU524287 TUQ524287 UEM524287 UOI524287 UYE524287 VIA524287 VRW524287 WBS524287 WLO524287 WVK524287 C589823 IY589823 SU589823 ACQ589823 AMM589823 AWI589823 BGE589823 BQA589823 BZW589823 CJS589823 CTO589823 DDK589823 DNG589823 DXC589823 EGY589823 EQU589823 FAQ589823 FKM589823 FUI589823 GEE589823 GOA589823 GXW589823 HHS589823 HRO589823 IBK589823 ILG589823 IVC589823 JEY589823 JOU589823 JYQ589823 KIM589823 KSI589823 LCE589823 LMA589823 LVW589823 MFS589823 MPO589823 MZK589823 NJG589823 NTC589823 OCY589823 OMU589823 OWQ589823 PGM589823 PQI589823 QAE589823 QKA589823 QTW589823 RDS589823 RNO589823 RXK589823 SHG589823 SRC589823 TAY589823 TKU589823 TUQ589823 UEM589823 UOI589823 UYE589823 VIA589823 VRW589823 WBS589823 WLO589823 WVK589823 C655359 IY655359 SU655359 ACQ655359 AMM655359 AWI655359 BGE655359 BQA655359 BZW655359 CJS655359 CTO655359 DDK655359 DNG655359 DXC655359 EGY655359 EQU655359 FAQ655359 FKM655359 FUI655359 GEE655359 GOA655359 GXW655359 HHS655359 HRO655359 IBK655359 ILG655359 IVC655359 JEY655359 JOU655359 JYQ655359 KIM655359 KSI655359 LCE655359 LMA655359 LVW655359 MFS655359 MPO655359 MZK655359 NJG655359 NTC655359 OCY655359 OMU655359 OWQ655359 PGM655359 PQI655359 QAE655359 QKA655359 QTW655359 RDS655359 RNO655359 RXK655359 SHG655359 SRC655359 TAY655359 TKU655359 TUQ655359 UEM655359 UOI655359 UYE655359 VIA655359 VRW655359 WBS655359 WLO655359 WVK655359 C720895 IY720895 SU720895 ACQ720895 AMM720895 AWI720895 BGE720895 BQA720895 BZW720895 CJS720895 CTO720895 DDK720895 DNG720895 DXC720895 EGY720895 EQU720895 FAQ720895 FKM720895 FUI720895 GEE720895 GOA720895 GXW720895 HHS720895 HRO720895 IBK720895 ILG720895 IVC720895 JEY720895 JOU720895 JYQ720895 KIM720895 KSI720895 LCE720895 LMA720895 LVW720895 MFS720895 MPO720895 MZK720895 NJG720895 NTC720895 OCY720895 OMU720895 OWQ720895 PGM720895 PQI720895 QAE720895 QKA720895 QTW720895 RDS720895 RNO720895 RXK720895 SHG720895 SRC720895 TAY720895 TKU720895 TUQ720895 UEM720895 UOI720895 UYE720895 VIA720895 VRW720895 WBS720895 WLO720895 WVK720895 C786431 IY786431 SU786431 ACQ786431 AMM786431 AWI786431 BGE786431 BQA786431 BZW786431 CJS786431 CTO786431 DDK786431 DNG786431 DXC786431 EGY786431 EQU786431 FAQ786431 FKM786431 FUI786431 GEE786431 GOA786431 GXW786431 HHS786431 HRO786431 IBK786431 ILG786431 IVC786431 JEY786431 JOU786431 JYQ786431 KIM786431 KSI786431 LCE786431 LMA786431 LVW786431 MFS786431 MPO786431 MZK786431 NJG786431 NTC786431 OCY786431 OMU786431 OWQ786431 PGM786431 PQI786431 QAE786431 QKA786431 QTW786431 RDS786431 RNO786431 RXK786431 SHG786431 SRC786431 TAY786431 TKU786431 TUQ786431 UEM786431 UOI786431 UYE786431 VIA786431 VRW786431 WBS786431 WLO786431 WVK786431 C851967 IY851967 SU851967 ACQ851967 AMM851967 AWI851967 BGE851967 BQA851967 BZW851967 CJS851967 CTO851967 DDK851967 DNG851967 DXC851967 EGY851967 EQU851967 FAQ851967 FKM851967 FUI851967 GEE851967 GOA851967 GXW851967 HHS851967 HRO851967 IBK851967 ILG851967 IVC851967 JEY851967 JOU851967 JYQ851967 KIM851967 KSI851967 LCE851967 LMA851967 LVW851967 MFS851967 MPO851967 MZK851967 NJG851967 NTC851967 OCY851967 OMU851967 OWQ851967 PGM851967 PQI851967 QAE851967 QKA851967 QTW851967 RDS851967 RNO851967 RXK851967 SHG851967 SRC851967 TAY851967 TKU851967 TUQ851967 UEM851967 UOI851967 UYE851967 VIA851967 VRW851967 WBS851967 WLO851967 WVK851967 C917503 IY917503 SU917503 ACQ917503 AMM917503 AWI917503 BGE917503 BQA917503 BZW917503 CJS917503 CTO917503 DDK917503 DNG917503 DXC917503 EGY917503 EQU917503 FAQ917503 FKM917503 FUI917503 GEE917503 GOA917503 GXW917503 HHS917503 HRO917503 IBK917503 ILG917503 IVC917503 JEY917503 JOU917503 JYQ917503 KIM917503 KSI917503 LCE917503 LMA917503 LVW917503 MFS917503 MPO917503 MZK917503 NJG917503 NTC917503 OCY917503 OMU917503 OWQ917503 PGM917503 PQI917503 QAE917503 QKA917503 QTW917503 RDS917503 RNO917503 RXK917503 SHG917503 SRC917503 TAY917503 TKU917503 TUQ917503 UEM917503 UOI917503 UYE917503 VIA917503 VRW917503 WBS917503 WLO917503 WVK917503 C983039 IY983039 SU983039 ACQ983039 AMM983039 AWI983039 BGE983039 BQA983039 BZW983039 CJS983039 CTO983039 DDK983039 DNG983039 DXC983039 EGY983039 EQU983039 FAQ983039 FKM983039 FUI983039 GEE983039 GOA983039 GXW983039 HHS983039 HRO983039 IBK983039 ILG983039 IVC983039 JEY983039 JOU983039 JYQ983039 KIM983039 KSI983039 LCE983039 LMA983039 LVW983039 MFS983039 MPO983039 MZK983039 NJG983039 NTC983039 OCY983039 OMU983039 OWQ983039 PGM983039 PQI983039 QAE983039 QKA983039 QTW983039 RDS983039 RNO983039 RXK983039 SHG983039 SRC983039 TAY983039 TKU983039 TUQ983039 UEM983039 UOI983039 UYE983039 VIA983039 VRW983039 WBS983039 WLO983039 WVK983039 C65567 IY65567 SU65567 ACQ65567 AMM65567 AWI65567 BGE65567 BQA65567 BZW65567 CJS65567 CTO65567 DDK65567 DNG65567 DXC65567 EGY65567 EQU65567 FAQ65567 FKM65567 FUI65567 GEE65567 GOA65567 GXW65567 HHS65567 HRO65567 IBK65567 ILG65567 IVC65567 JEY65567 JOU65567 JYQ65567 KIM65567 KSI65567 LCE65567 LMA65567 LVW65567 MFS65567 MPO65567 MZK65567 NJG65567 NTC65567 OCY65567 OMU65567 OWQ65567 PGM65567 PQI65567 QAE65567 QKA65567 QTW65567 RDS65567 RNO65567 RXK65567 SHG65567 SRC65567 TAY65567 TKU65567 TUQ65567 UEM65567 UOI65567 UYE65567 VIA65567 VRW65567 WBS65567 WLO65567 WVK65567 C131103 IY131103 SU131103 ACQ131103 AMM131103 AWI131103 BGE131103 BQA131103 BZW131103 CJS131103 CTO131103 DDK131103 DNG131103 DXC131103 EGY131103 EQU131103 FAQ131103 FKM131103 FUI131103 GEE131103 GOA131103 GXW131103 HHS131103 HRO131103 IBK131103 ILG131103 IVC131103 JEY131103 JOU131103 JYQ131103 KIM131103 KSI131103 LCE131103 LMA131103 LVW131103 MFS131103 MPO131103 MZK131103 NJG131103 NTC131103 OCY131103 OMU131103 OWQ131103 PGM131103 PQI131103 QAE131103 QKA131103 QTW131103 RDS131103 RNO131103 RXK131103 SHG131103 SRC131103 TAY131103 TKU131103 TUQ131103 UEM131103 UOI131103 UYE131103 VIA131103 VRW131103 WBS131103 WLO131103 WVK131103 C196639 IY196639 SU196639 ACQ196639 AMM196639 AWI196639 BGE196639 BQA196639 BZW196639 CJS196639 CTO196639 DDK196639 DNG196639 DXC196639 EGY196639 EQU196639 FAQ196639 FKM196639 FUI196639 GEE196639 GOA196639 GXW196639 HHS196639 HRO196639 IBK196639 ILG196639 IVC196639 JEY196639 JOU196639 JYQ196639 KIM196639 KSI196639 LCE196639 LMA196639 LVW196639 MFS196639 MPO196639 MZK196639 NJG196639 NTC196639 OCY196639 OMU196639 OWQ196639 PGM196639 PQI196639 QAE196639 QKA196639 QTW196639 RDS196639 RNO196639 RXK196639 SHG196639 SRC196639 TAY196639 TKU196639 TUQ196639 UEM196639 UOI196639 UYE196639 VIA196639 VRW196639 WBS196639 WLO196639 WVK196639 C262175 IY262175 SU262175 ACQ262175 AMM262175 AWI262175 BGE262175 BQA262175 BZW262175 CJS262175 CTO262175 DDK262175 DNG262175 DXC262175 EGY262175 EQU262175 FAQ262175 FKM262175 FUI262175 GEE262175 GOA262175 GXW262175 HHS262175 HRO262175 IBK262175 ILG262175 IVC262175 JEY262175 JOU262175 JYQ262175 KIM262175 KSI262175 LCE262175 LMA262175 LVW262175 MFS262175 MPO262175 MZK262175 NJG262175 NTC262175 OCY262175 OMU262175 OWQ262175 PGM262175 PQI262175 QAE262175 QKA262175 QTW262175 RDS262175 RNO262175 RXK262175 SHG262175 SRC262175 TAY262175 TKU262175 TUQ262175 UEM262175 UOI262175 UYE262175 VIA262175 VRW262175 WBS262175 WLO262175 WVK262175 C327711 IY327711 SU327711 ACQ327711 AMM327711 AWI327711 BGE327711 BQA327711 BZW327711 CJS327711 CTO327711 DDK327711 DNG327711 DXC327711 EGY327711 EQU327711 FAQ327711 FKM327711 FUI327711 GEE327711 GOA327711 GXW327711 HHS327711 HRO327711 IBK327711 ILG327711 IVC327711 JEY327711 JOU327711 JYQ327711 KIM327711 KSI327711 LCE327711 LMA327711 LVW327711 MFS327711 MPO327711 MZK327711 NJG327711 NTC327711 OCY327711 OMU327711 OWQ327711 PGM327711 PQI327711 QAE327711 QKA327711 QTW327711 RDS327711 RNO327711 RXK327711 SHG327711 SRC327711 TAY327711 TKU327711 TUQ327711 UEM327711 UOI327711 UYE327711 VIA327711 VRW327711 WBS327711 WLO327711 WVK327711 C393247 IY393247 SU393247 ACQ393247 AMM393247 AWI393247 BGE393247 BQA393247 BZW393247 CJS393247 CTO393247 DDK393247 DNG393247 DXC393247 EGY393247 EQU393247 FAQ393247 FKM393247 FUI393247 GEE393247 GOA393247 GXW393247 HHS393247 HRO393247 IBK393247 ILG393247 IVC393247 JEY393247 JOU393247 JYQ393247 KIM393247 KSI393247 LCE393247 LMA393247 LVW393247 MFS393247 MPO393247 MZK393247 NJG393247 NTC393247 OCY393247 OMU393247 OWQ393247 PGM393247 PQI393247 QAE393247 QKA393247 QTW393247 RDS393247 RNO393247 RXK393247 SHG393247 SRC393247 TAY393247 TKU393247 TUQ393247 UEM393247 UOI393247 UYE393247 VIA393247 VRW393247 WBS393247 WLO393247 WVK393247 C458783 IY458783 SU458783 ACQ458783 AMM458783 AWI458783 BGE458783 BQA458783 BZW458783 CJS458783 CTO458783 DDK458783 DNG458783 DXC458783 EGY458783 EQU458783 FAQ458783 FKM458783 FUI458783 GEE458783 GOA458783 GXW458783 HHS458783 HRO458783 IBK458783 ILG458783 IVC458783 JEY458783 JOU458783 JYQ458783 KIM458783 KSI458783 LCE458783 LMA458783 LVW458783 MFS458783 MPO458783 MZK458783 NJG458783 NTC458783 OCY458783 OMU458783 OWQ458783 PGM458783 PQI458783 QAE458783 QKA458783 QTW458783 RDS458783 RNO458783 RXK458783 SHG458783 SRC458783 TAY458783 TKU458783 TUQ458783 UEM458783 UOI458783 UYE458783 VIA458783 VRW458783 WBS458783 WLO458783 WVK458783 C524319 IY524319 SU524319 ACQ524319 AMM524319 AWI524319 BGE524319 BQA524319 BZW524319 CJS524319 CTO524319 DDK524319 DNG524319 DXC524319 EGY524319 EQU524319 FAQ524319 FKM524319 FUI524319 GEE524319 GOA524319 GXW524319 HHS524319 HRO524319 IBK524319 ILG524319 IVC524319 JEY524319 JOU524319 JYQ524319 KIM524319 KSI524319 LCE524319 LMA524319 LVW524319 MFS524319 MPO524319 MZK524319 NJG524319 NTC524319 OCY524319 OMU524319 OWQ524319 PGM524319 PQI524319 QAE524319 QKA524319 QTW524319 RDS524319 RNO524319 RXK524319 SHG524319 SRC524319 TAY524319 TKU524319 TUQ524319 UEM524319 UOI524319 UYE524319 VIA524319 VRW524319 WBS524319 WLO524319 WVK524319 C589855 IY589855 SU589855 ACQ589855 AMM589855 AWI589855 BGE589855 BQA589855 BZW589855 CJS589855 CTO589855 DDK589855 DNG589855 DXC589855 EGY589855 EQU589855 FAQ589855 FKM589855 FUI589855 GEE589855 GOA589855 GXW589855 HHS589855 HRO589855 IBK589855 ILG589855 IVC589855 JEY589855 JOU589855 JYQ589855 KIM589855 KSI589855 LCE589855 LMA589855 LVW589855 MFS589855 MPO589855 MZK589855 NJG589855 NTC589855 OCY589855 OMU589855 OWQ589855 PGM589855 PQI589855 QAE589855 QKA589855 QTW589855 RDS589855 RNO589855 RXK589855 SHG589855 SRC589855 TAY589855 TKU589855 TUQ589855 UEM589855 UOI589855 UYE589855 VIA589855 VRW589855 WBS589855 WLO589855 WVK589855 C655391 IY655391 SU655391 ACQ655391 AMM655391 AWI655391 BGE655391 BQA655391 BZW655391 CJS655391 CTO655391 DDK655391 DNG655391 DXC655391 EGY655391 EQU655391 FAQ655391 FKM655391 FUI655391 GEE655391 GOA655391 GXW655391 HHS655391 HRO655391 IBK655391 ILG655391 IVC655391 JEY655391 JOU655391 JYQ655391 KIM655391 KSI655391 LCE655391 LMA655391 LVW655391 MFS655391 MPO655391 MZK655391 NJG655391 NTC655391 OCY655391 OMU655391 OWQ655391 PGM655391 PQI655391 QAE655391 QKA655391 QTW655391 RDS655391 RNO655391 RXK655391 SHG655391 SRC655391 TAY655391 TKU655391 TUQ655391 UEM655391 UOI655391 UYE655391 VIA655391 VRW655391 WBS655391 WLO655391 WVK655391 C720927 IY720927 SU720927 ACQ720927 AMM720927 AWI720927 BGE720927 BQA720927 BZW720927 CJS720927 CTO720927 DDK720927 DNG720927 DXC720927 EGY720927 EQU720927 FAQ720927 FKM720927 FUI720927 GEE720927 GOA720927 GXW720927 HHS720927 HRO720927 IBK720927 ILG720927 IVC720927 JEY720927 JOU720927 JYQ720927 KIM720927 KSI720927 LCE720927 LMA720927 LVW720927 MFS720927 MPO720927 MZK720927 NJG720927 NTC720927 OCY720927 OMU720927 OWQ720927 PGM720927 PQI720927 QAE720927 QKA720927 QTW720927 RDS720927 RNO720927 RXK720927 SHG720927 SRC720927 TAY720927 TKU720927 TUQ720927 UEM720927 UOI720927 UYE720927 VIA720927 VRW720927 WBS720927 WLO720927 WVK720927 C786463 IY786463 SU786463 ACQ786463 AMM786463 AWI786463 BGE786463 BQA786463 BZW786463 CJS786463 CTO786463 DDK786463 DNG786463 DXC786463 EGY786463 EQU786463 FAQ786463 FKM786463 FUI786463 GEE786463 GOA786463 GXW786463 HHS786463 HRO786463 IBK786463 ILG786463 IVC786463 JEY786463 JOU786463 JYQ786463 KIM786463 KSI786463 LCE786463 LMA786463 LVW786463 MFS786463 MPO786463 MZK786463 NJG786463 NTC786463 OCY786463 OMU786463 OWQ786463 PGM786463 PQI786463 QAE786463 QKA786463 QTW786463 RDS786463 RNO786463 RXK786463 SHG786463 SRC786463 TAY786463 TKU786463 TUQ786463 UEM786463 UOI786463 UYE786463 VIA786463 VRW786463 WBS786463 WLO786463 WVK786463 C851999 IY851999 SU851999 ACQ851999 AMM851999 AWI851999 BGE851999 BQA851999 BZW851999 CJS851999 CTO851999 DDK851999 DNG851999 DXC851999 EGY851999 EQU851999 FAQ851999 FKM851999 FUI851999 GEE851999 GOA851999 GXW851999 HHS851999 HRO851999 IBK851999 ILG851999 IVC851999 JEY851999 JOU851999 JYQ851999 KIM851999 KSI851999 LCE851999 LMA851999 LVW851999 MFS851999 MPO851999 MZK851999 NJG851999 NTC851999 OCY851999 OMU851999 OWQ851999 PGM851999 PQI851999 QAE851999 QKA851999 QTW851999 RDS851999 RNO851999 RXK851999 SHG851999 SRC851999 TAY851999 TKU851999 TUQ851999 UEM851999 UOI851999 UYE851999 VIA851999 VRW851999 WBS851999 WLO851999 WVK851999 C917535 IY917535 SU917535 ACQ917535 AMM917535 AWI917535 BGE917535 BQA917535 BZW917535 CJS917535 CTO917535 DDK917535 DNG917535 DXC917535 EGY917535 EQU917535 FAQ917535 FKM917535 FUI917535 GEE917535 GOA917535 GXW917535 HHS917535 HRO917535 IBK917535 ILG917535 IVC917535 JEY917535 JOU917535 JYQ917535 KIM917535 KSI917535 LCE917535 LMA917535 LVW917535 MFS917535 MPO917535 MZK917535 NJG917535 NTC917535 OCY917535 OMU917535 OWQ917535 PGM917535 PQI917535 QAE917535 QKA917535 QTW917535 RDS917535 RNO917535 RXK917535 SHG917535 SRC917535 TAY917535 TKU917535 TUQ917535 UEM917535 UOI917535 UYE917535 VIA917535 VRW917535 WBS917535 WLO917535 WVK917535 C983071 IY983071 SU983071 ACQ983071 AMM983071 AWI983071 BGE983071 BQA983071 BZW983071 CJS983071 CTO983071 DDK983071 DNG983071 DXC983071 EGY983071 EQU983071 FAQ983071 FKM983071 FUI983071 GEE983071 GOA983071 GXW983071 HHS983071 HRO983071 IBK983071 ILG983071 IVC983071 JEY983071 JOU983071 JYQ983071 KIM983071 KSI983071 LCE983071 LMA983071 LVW983071 MFS983071 MPO983071 MZK983071 NJG983071 NTC983071 OCY983071 OMU983071 OWQ983071 PGM983071 PQI983071 QAE983071 QKA983071 QTW983071 RDS983071 RNO983071 RXK983071 SHG983071 SRC983071 TAY983071 TKU983071 TUQ983071 UEM983071 UOI983071 UYE983071 VIA983071 VRW983071 WBS983071 WLO983071 WVK983071 C65561 IY65561 SU65561 ACQ65561 AMM65561 AWI65561 BGE65561 BQA65561 BZW65561 CJS65561 CTO65561 DDK65561 DNG65561 DXC65561 EGY65561 EQU65561 FAQ65561 FKM65561 FUI65561 GEE65561 GOA65561 GXW65561 HHS65561 HRO65561 IBK65561 ILG65561 IVC65561 JEY65561 JOU65561 JYQ65561 KIM65561 KSI65561 LCE65561 LMA65561 LVW65561 MFS65561 MPO65561 MZK65561 NJG65561 NTC65561 OCY65561 OMU65561 OWQ65561 PGM65561 PQI65561 QAE65561 QKA65561 QTW65561 RDS65561 RNO65561 RXK65561 SHG65561 SRC65561 TAY65561 TKU65561 TUQ65561 UEM65561 UOI65561 UYE65561 VIA65561 VRW65561 WBS65561 WLO65561 WVK65561 C131097 IY131097 SU131097 ACQ131097 AMM131097 AWI131097 BGE131097 BQA131097 BZW131097 CJS131097 CTO131097 DDK131097 DNG131097 DXC131097 EGY131097 EQU131097 FAQ131097 FKM131097 FUI131097 GEE131097 GOA131097 GXW131097 HHS131097 HRO131097 IBK131097 ILG131097 IVC131097 JEY131097 JOU131097 JYQ131097 KIM131097 KSI131097 LCE131097 LMA131097 LVW131097 MFS131097 MPO131097 MZK131097 NJG131097 NTC131097 OCY131097 OMU131097 OWQ131097 PGM131097 PQI131097 QAE131097 QKA131097 QTW131097 RDS131097 RNO131097 RXK131097 SHG131097 SRC131097 TAY131097 TKU131097 TUQ131097 UEM131097 UOI131097 UYE131097 VIA131097 VRW131097 WBS131097 WLO131097 WVK131097 C196633 IY196633 SU196633 ACQ196633 AMM196633 AWI196633 BGE196633 BQA196633 BZW196633 CJS196633 CTO196633 DDK196633 DNG196633 DXC196633 EGY196633 EQU196633 FAQ196633 FKM196633 FUI196633 GEE196633 GOA196633 GXW196633 HHS196633 HRO196633 IBK196633 ILG196633 IVC196633 JEY196633 JOU196633 JYQ196633 KIM196633 KSI196633 LCE196633 LMA196633 LVW196633 MFS196633 MPO196633 MZK196633 NJG196633 NTC196633 OCY196633 OMU196633 OWQ196633 PGM196633 PQI196633 QAE196633 QKA196633 QTW196633 RDS196633 RNO196633 RXK196633 SHG196633 SRC196633 TAY196633 TKU196633 TUQ196633 UEM196633 UOI196633 UYE196633 VIA196633 VRW196633 WBS196633 WLO196633 WVK196633 C262169 IY262169 SU262169 ACQ262169 AMM262169 AWI262169 BGE262169 BQA262169 BZW262169 CJS262169 CTO262169 DDK262169 DNG262169 DXC262169 EGY262169 EQU262169 FAQ262169 FKM262169 FUI262169 GEE262169 GOA262169 GXW262169 HHS262169 HRO262169 IBK262169 ILG262169 IVC262169 JEY262169 JOU262169 JYQ262169 KIM262169 KSI262169 LCE262169 LMA262169 LVW262169 MFS262169 MPO262169 MZK262169 NJG262169 NTC262169 OCY262169 OMU262169 OWQ262169 PGM262169 PQI262169 QAE262169 QKA262169 QTW262169 RDS262169 RNO262169 RXK262169 SHG262169 SRC262169 TAY262169 TKU262169 TUQ262169 UEM262169 UOI262169 UYE262169 VIA262169 VRW262169 WBS262169 WLO262169 WVK262169 C327705 IY327705 SU327705 ACQ327705 AMM327705 AWI327705 BGE327705 BQA327705 BZW327705 CJS327705 CTO327705 DDK327705 DNG327705 DXC327705 EGY327705 EQU327705 FAQ327705 FKM327705 FUI327705 GEE327705 GOA327705 GXW327705 HHS327705 HRO327705 IBK327705 ILG327705 IVC327705 JEY327705 JOU327705 JYQ327705 KIM327705 KSI327705 LCE327705 LMA327705 LVW327705 MFS327705 MPO327705 MZK327705 NJG327705 NTC327705 OCY327705 OMU327705 OWQ327705 PGM327705 PQI327705 QAE327705 QKA327705 QTW327705 RDS327705 RNO327705 RXK327705 SHG327705 SRC327705 TAY327705 TKU327705 TUQ327705 UEM327705 UOI327705 UYE327705 VIA327705 VRW327705 WBS327705 WLO327705 WVK327705 C393241 IY393241 SU393241 ACQ393241 AMM393241 AWI393241 BGE393241 BQA393241 BZW393241 CJS393241 CTO393241 DDK393241 DNG393241 DXC393241 EGY393241 EQU393241 FAQ393241 FKM393241 FUI393241 GEE393241 GOA393241 GXW393241 HHS393241 HRO393241 IBK393241 ILG393241 IVC393241 JEY393241 JOU393241 JYQ393241 KIM393241 KSI393241 LCE393241 LMA393241 LVW393241 MFS393241 MPO393241 MZK393241 NJG393241 NTC393241 OCY393241 OMU393241 OWQ393241 PGM393241 PQI393241 QAE393241 QKA393241 QTW393241 RDS393241 RNO393241 RXK393241 SHG393241 SRC393241 TAY393241 TKU393241 TUQ393241 UEM393241 UOI393241 UYE393241 VIA393241 VRW393241 WBS393241 WLO393241 WVK393241 C458777 IY458777 SU458777 ACQ458777 AMM458777 AWI458777 BGE458777 BQA458777 BZW458777 CJS458777 CTO458777 DDK458777 DNG458777 DXC458777 EGY458777 EQU458777 FAQ458777 FKM458777 FUI458777 GEE458777 GOA458777 GXW458777 HHS458777 HRO458777 IBK458777 ILG458777 IVC458777 JEY458777 JOU458777 JYQ458777 KIM458777 KSI458777 LCE458777 LMA458777 LVW458777 MFS458777 MPO458777 MZK458777 NJG458777 NTC458777 OCY458777 OMU458777 OWQ458777 PGM458777 PQI458777 QAE458777 QKA458777 QTW458777 RDS458777 RNO458777 RXK458777 SHG458777 SRC458777 TAY458777 TKU458777 TUQ458777 UEM458777 UOI458777 UYE458777 VIA458777 VRW458777 WBS458777 WLO458777 WVK458777 C524313 IY524313 SU524313 ACQ524313 AMM524313 AWI524313 BGE524313 BQA524313 BZW524313 CJS524313 CTO524313 DDK524313 DNG524313 DXC524313 EGY524313 EQU524313 FAQ524313 FKM524313 FUI524313 GEE524313 GOA524313 GXW524313 HHS524313 HRO524313 IBK524313 ILG524313 IVC524313 JEY524313 JOU524313 JYQ524313 KIM524313 KSI524313 LCE524313 LMA524313 LVW524313 MFS524313 MPO524313 MZK524313 NJG524313 NTC524313 OCY524313 OMU524313 OWQ524313 PGM524313 PQI524313 QAE524313 QKA524313 QTW524313 RDS524313 RNO524313 RXK524313 SHG524313 SRC524313 TAY524313 TKU524313 TUQ524313 UEM524313 UOI524313 UYE524313 VIA524313 VRW524313 WBS524313 WLO524313 WVK524313 C589849 IY589849 SU589849 ACQ589849 AMM589849 AWI589849 BGE589849 BQA589849 BZW589849 CJS589849 CTO589849 DDK589849 DNG589849 DXC589849 EGY589849 EQU589849 FAQ589849 FKM589849 FUI589849 GEE589849 GOA589849 GXW589849 HHS589849 HRO589849 IBK589849 ILG589849 IVC589849 JEY589849 JOU589849 JYQ589849 KIM589849 KSI589849 LCE589849 LMA589849 LVW589849 MFS589849 MPO589849 MZK589849 NJG589849 NTC589849 OCY589849 OMU589849 OWQ589849 PGM589849 PQI589849 QAE589849 QKA589849 QTW589849 RDS589849 RNO589849 RXK589849 SHG589849 SRC589849 TAY589849 TKU589849 TUQ589849 UEM589849 UOI589849 UYE589849 VIA589849 VRW589849 WBS589849 WLO589849 WVK589849 C655385 IY655385 SU655385 ACQ655385 AMM655385 AWI655385 BGE655385 BQA655385 BZW655385 CJS655385 CTO655385 DDK655385 DNG655385 DXC655385 EGY655385 EQU655385 FAQ655385 FKM655385 FUI655385 GEE655385 GOA655385 GXW655385 HHS655385 HRO655385 IBK655385 ILG655385 IVC655385 JEY655385 JOU655385 JYQ655385 KIM655385 KSI655385 LCE655385 LMA655385 LVW655385 MFS655385 MPO655385 MZK655385 NJG655385 NTC655385 OCY655385 OMU655385 OWQ655385 PGM655385 PQI655385 QAE655385 QKA655385 QTW655385 RDS655385 RNO655385 RXK655385 SHG655385 SRC655385 TAY655385 TKU655385 TUQ655385 UEM655385 UOI655385 UYE655385 VIA655385 VRW655385 WBS655385 WLO655385 WVK655385 C720921 IY720921 SU720921 ACQ720921 AMM720921 AWI720921 BGE720921 BQA720921 BZW720921 CJS720921 CTO720921 DDK720921 DNG720921 DXC720921 EGY720921 EQU720921 FAQ720921 FKM720921 FUI720921 GEE720921 GOA720921 GXW720921 HHS720921 HRO720921 IBK720921 ILG720921 IVC720921 JEY720921 JOU720921 JYQ720921 KIM720921 KSI720921 LCE720921 LMA720921 LVW720921 MFS720921 MPO720921 MZK720921 NJG720921 NTC720921 OCY720921 OMU720921 OWQ720921 PGM720921 PQI720921 QAE720921 QKA720921 QTW720921 RDS720921 RNO720921 RXK720921 SHG720921 SRC720921 TAY720921 TKU720921 TUQ720921 UEM720921 UOI720921 UYE720921 VIA720921 VRW720921 WBS720921 WLO720921 WVK720921 C786457 IY786457 SU786457 ACQ786457 AMM786457 AWI786457 BGE786457 BQA786457 BZW786457 CJS786457 CTO786457 DDK786457 DNG786457 DXC786457 EGY786457 EQU786457 FAQ786457 FKM786457 FUI786457 GEE786457 GOA786457 GXW786457 HHS786457 HRO786457 IBK786457 ILG786457 IVC786457 JEY786457 JOU786457 JYQ786457 KIM786457 KSI786457 LCE786457 LMA786457 LVW786457 MFS786457 MPO786457 MZK786457 NJG786457 NTC786457 OCY786457 OMU786457 OWQ786457 PGM786457 PQI786457 QAE786457 QKA786457 QTW786457 RDS786457 RNO786457 RXK786457 SHG786457 SRC786457 TAY786457 TKU786457 TUQ786457 UEM786457 UOI786457 UYE786457 VIA786457 VRW786457 WBS786457 WLO786457 WVK786457 C851993 IY851993 SU851993 ACQ851993 AMM851993 AWI851993 BGE851993 BQA851993 BZW851993 CJS851993 CTO851993 DDK851993 DNG851993 DXC851993 EGY851993 EQU851993 FAQ851993 FKM851993 FUI851993 GEE851993 GOA851993 GXW851993 HHS851993 HRO851993 IBK851993 ILG851993 IVC851993 JEY851993 JOU851993 JYQ851993 KIM851993 KSI851993 LCE851993 LMA851993 LVW851993 MFS851993 MPO851993 MZK851993 NJG851993 NTC851993 OCY851993 OMU851993 OWQ851993 PGM851993 PQI851993 QAE851993 QKA851993 QTW851993 RDS851993 RNO851993 RXK851993 SHG851993 SRC851993 TAY851993 TKU851993 TUQ851993 UEM851993 UOI851993 UYE851993 VIA851993 VRW851993 WBS851993 WLO851993 WVK851993 C917529 IY917529 SU917529 ACQ917529 AMM917529 AWI917529 BGE917529 BQA917529 BZW917529 CJS917529 CTO917529 DDK917529 DNG917529 DXC917529 EGY917529 EQU917529 FAQ917529 FKM917529 FUI917529 GEE917529 GOA917529 GXW917529 HHS917529 HRO917529 IBK917529 ILG917529 IVC917529 JEY917529 JOU917529 JYQ917529 KIM917529 KSI917529 LCE917529 LMA917529 LVW917529 MFS917529 MPO917529 MZK917529 NJG917529 NTC917529 OCY917529 OMU917529 OWQ917529 PGM917529 PQI917529 QAE917529 QKA917529 QTW917529 RDS917529 RNO917529 RXK917529 SHG917529 SRC917529 TAY917529 TKU917529 TUQ917529 UEM917529 UOI917529 UYE917529 VIA917529 VRW917529 WBS917529 WLO917529 WVK917529 C983065 IY983065 SU983065 ACQ983065 AMM983065 AWI983065 BGE983065 BQA983065 BZW983065 CJS983065 CTO983065 DDK983065 DNG983065 DXC983065 EGY983065 EQU983065 FAQ983065 FKM983065 FUI983065 GEE983065 GOA983065 GXW983065 HHS983065 HRO983065 IBK983065 ILG983065 IVC983065 JEY983065 JOU983065 JYQ983065 KIM983065 KSI983065 LCE983065 LMA983065 LVW983065 MFS983065 MPO983065 MZK983065 NJG983065 NTC983065 OCY983065 OMU983065 OWQ983065 PGM983065 PQI983065 QAE983065 QKA983065 QTW983065 RDS983065 RNO983065 RXK983065 SHG983065 SRC983065 TAY983065 TKU983065 TUQ983065 UEM983065 UOI983065 UYE983065 VIA983065 VRW983065 WBS983065 WLO983065" xr:uid="{00000000-0002-0000-0000-000000000000}">
      <formula1>0</formula1>
      <formula2>1000000</formula2>
    </dataValidation>
    <dataValidation type="list" allowBlank="1" showInputMessage="1" showErrorMessage="1" sqref="E23:E28" xr:uid="{00000000-0002-0000-0000-000001000000}">
      <formula1>$AA$26</formula1>
    </dataValidation>
  </dataValidations>
  <pageMargins left="0.39370078740157483" right="0.19685039370078741" top="0.74803149606299213" bottom="0.23622047244094491" header="0.74803149606299213" footer="0.19685039370078741"/>
  <pageSetup paperSize="9" scale="59"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42"/>
  <sheetViews>
    <sheetView view="pageBreakPreview" zoomScale="80" zoomScaleNormal="85" zoomScaleSheetLayoutView="80" workbookViewId="0">
      <selection activeCell="B8" sqref="B8"/>
    </sheetView>
  </sheetViews>
  <sheetFormatPr defaultRowHeight="13.5" x14ac:dyDescent="0.15"/>
  <cols>
    <col min="1" max="1" width="3.75" style="83" customWidth="1"/>
    <col min="2" max="2" width="12.875" style="83" customWidth="1"/>
    <col min="3" max="3" width="19.375" style="83" customWidth="1"/>
    <col min="4" max="4" width="13.5" style="83" customWidth="1"/>
    <col min="5" max="5" width="10.75" style="84" customWidth="1"/>
    <col min="6" max="6" width="13.875" style="83" customWidth="1"/>
    <col min="7" max="7" width="3.5" style="85" customWidth="1"/>
    <col min="8" max="8" width="16.625" style="85" customWidth="1"/>
    <col min="9" max="9" width="4.75" style="84" customWidth="1"/>
    <col min="10" max="10" width="14.75" style="84" customWidth="1"/>
    <col min="11" max="256" width="9" style="84"/>
    <col min="257" max="257" width="4.125" style="84" customWidth="1"/>
    <col min="258" max="258" width="9.25" style="84" customWidth="1"/>
    <col min="259" max="259" width="15.875" style="84" customWidth="1"/>
    <col min="260" max="260" width="8.125" style="84" customWidth="1"/>
    <col min="261" max="261" width="11.375" style="84" customWidth="1"/>
    <col min="262" max="262" width="12.875" style="84" customWidth="1"/>
    <col min="263" max="264" width="10.875" style="84" customWidth="1"/>
    <col min="265" max="512" width="9" style="84"/>
    <col min="513" max="513" width="4.125" style="84" customWidth="1"/>
    <col min="514" max="514" width="9.25" style="84" customWidth="1"/>
    <col min="515" max="515" width="15.875" style="84" customWidth="1"/>
    <col min="516" max="516" width="8.125" style="84" customWidth="1"/>
    <col min="517" max="517" width="11.375" style="84" customWidth="1"/>
    <col min="518" max="518" width="12.875" style="84" customWidth="1"/>
    <col min="519" max="520" width="10.875" style="84" customWidth="1"/>
    <col min="521" max="768" width="9" style="84"/>
    <col min="769" max="769" width="4.125" style="84" customWidth="1"/>
    <col min="770" max="770" width="9.25" style="84" customWidth="1"/>
    <col min="771" max="771" width="15.875" style="84" customWidth="1"/>
    <col min="772" max="772" width="8.125" style="84" customWidth="1"/>
    <col min="773" max="773" width="11.375" style="84" customWidth="1"/>
    <col min="774" max="774" width="12.875" style="84" customWidth="1"/>
    <col min="775" max="776" width="10.875" style="84" customWidth="1"/>
    <col min="777" max="1024" width="9" style="84"/>
    <col min="1025" max="1025" width="4.125" style="84" customWidth="1"/>
    <col min="1026" max="1026" width="9.25" style="84" customWidth="1"/>
    <col min="1027" max="1027" width="15.875" style="84" customWidth="1"/>
    <col min="1028" max="1028" width="8.125" style="84" customWidth="1"/>
    <col min="1029" max="1029" width="11.375" style="84" customWidth="1"/>
    <col min="1030" max="1030" width="12.875" style="84" customWidth="1"/>
    <col min="1031" max="1032" width="10.875" style="84" customWidth="1"/>
    <col min="1033" max="1280" width="9" style="84"/>
    <col min="1281" max="1281" width="4.125" style="84" customWidth="1"/>
    <col min="1282" max="1282" width="9.25" style="84" customWidth="1"/>
    <col min="1283" max="1283" width="15.875" style="84" customWidth="1"/>
    <col min="1284" max="1284" width="8.125" style="84" customWidth="1"/>
    <col min="1285" max="1285" width="11.375" style="84" customWidth="1"/>
    <col min="1286" max="1286" width="12.875" style="84" customWidth="1"/>
    <col min="1287" max="1288" width="10.875" style="84" customWidth="1"/>
    <col min="1289" max="1536" width="9" style="84"/>
    <col min="1537" max="1537" width="4.125" style="84" customWidth="1"/>
    <col min="1538" max="1538" width="9.25" style="84" customWidth="1"/>
    <col min="1539" max="1539" width="15.875" style="84" customWidth="1"/>
    <col min="1540" max="1540" width="8.125" style="84" customWidth="1"/>
    <col min="1541" max="1541" width="11.375" style="84" customWidth="1"/>
    <col min="1542" max="1542" width="12.875" style="84" customWidth="1"/>
    <col min="1543" max="1544" width="10.875" style="84" customWidth="1"/>
    <col min="1545" max="1792" width="9" style="84"/>
    <col min="1793" max="1793" width="4.125" style="84" customWidth="1"/>
    <col min="1794" max="1794" width="9.25" style="84" customWidth="1"/>
    <col min="1795" max="1795" width="15.875" style="84" customWidth="1"/>
    <col min="1796" max="1796" width="8.125" style="84" customWidth="1"/>
    <col min="1797" max="1797" width="11.375" style="84" customWidth="1"/>
    <col min="1798" max="1798" width="12.875" style="84" customWidth="1"/>
    <col min="1799" max="1800" width="10.875" style="84" customWidth="1"/>
    <col min="1801" max="2048" width="9" style="84"/>
    <col min="2049" max="2049" width="4.125" style="84" customWidth="1"/>
    <col min="2050" max="2050" width="9.25" style="84" customWidth="1"/>
    <col min="2051" max="2051" width="15.875" style="84" customWidth="1"/>
    <col min="2052" max="2052" width="8.125" style="84" customWidth="1"/>
    <col min="2053" max="2053" width="11.375" style="84" customWidth="1"/>
    <col min="2054" max="2054" width="12.875" style="84" customWidth="1"/>
    <col min="2055" max="2056" width="10.875" style="84" customWidth="1"/>
    <col min="2057" max="2304" width="9" style="84"/>
    <col min="2305" max="2305" width="4.125" style="84" customWidth="1"/>
    <col min="2306" max="2306" width="9.25" style="84" customWidth="1"/>
    <col min="2307" max="2307" width="15.875" style="84" customWidth="1"/>
    <col min="2308" max="2308" width="8.125" style="84" customWidth="1"/>
    <col min="2309" max="2309" width="11.375" style="84" customWidth="1"/>
    <col min="2310" max="2310" width="12.875" style="84" customWidth="1"/>
    <col min="2311" max="2312" width="10.875" style="84" customWidth="1"/>
    <col min="2313" max="2560" width="9" style="84"/>
    <col min="2561" max="2561" width="4.125" style="84" customWidth="1"/>
    <col min="2562" max="2562" width="9.25" style="84" customWidth="1"/>
    <col min="2563" max="2563" width="15.875" style="84" customWidth="1"/>
    <col min="2564" max="2564" width="8.125" style="84" customWidth="1"/>
    <col min="2565" max="2565" width="11.375" style="84" customWidth="1"/>
    <col min="2566" max="2566" width="12.875" style="84" customWidth="1"/>
    <col min="2567" max="2568" width="10.875" style="84" customWidth="1"/>
    <col min="2569" max="2816" width="9" style="84"/>
    <col min="2817" max="2817" width="4.125" style="84" customWidth="1"/>
    <col min="2818" max="2818" width="9.25" style="84" customWidth="1"/>
    <col min="2819" max="2819" width="15.875" style="84" customWidth="1"/>
    <col min="2820" max="2820" width="8.125" style="84" customWidth="1"/>
    <col min="2821" max="2821" width="11.375" style="84" customWidth="1"/>
    <col min="2822" max="2822" width="12.875" style="84" customWidth="1"/>
    <col min="2823" max="2824" width="10.875" style="84" customWidth="1"/>
    <col min="2825" max="3072" width="9" style="84"/>
    <col min="3073" max="3073" width="4.125" style="84" customWidth="1"/>
    <col min="3074" max="3074" width="9.25" style="84" customWidth="1"/>
    <col min="3075" max="3075" width="15.875" style="84" customWidth="1"/>
    <col min="3076" max="3076" width="8.125" style="84" customWidth="1"/>
    <col min="3077" max="3077" width="11.375" style="84" customWidth="1"/>
    <col min="3078" max="3078" width="12.875" style="84" customWidth="1"/>
    <col min="3079" max="3080" width="10.875" style="84" customWidth="1"/>
    <col min="3081" max="3328" width="9" style="84"/>
    <col min="3329" max="3329" width="4.125" style="84" customWidth="1"/>
    <col min="3330" max="3330" width="9.25" style="84" customWidth="1"/>
    <col min="3331" max="3331" width="15.875" style="84" customWidth="1"/>
    <col min="3332" max="3332" width="8.125" style="84" customWidth="1"/>
    <col min="3333" max="3333" width="11.375" style="84" customWidth="1"/>
    <col min="3334" max="3334" width="12.875" style="84" customWidth="1"/>
    <col min="3335" max="3336" width="10.875" style="84" customWidth="1"/>
    <col min="3337" max="3584" width="9" style="84"/>
    <col min="3585" max="3585" width="4.125" style="84" customWidth="1"/>
    <col min="3586" max="3586" width="9.25" style="84" customWidth="1"/>
    <col min="3587" max="3587" width="15.875" style="84" customWidth="1"/>
    <col min="3588" max="3588" width="8.125" style="84" customWidth="1"/>
    <col min="3589" max="3589" width="11.375" style="84" customWidth="1"/>
    <col min="3590" max="3590" width="12.875" style="84" customWidth="1"/>
    <col min="3591" max="3592" width="10.875" style="84" customWidth="1"/>
    <col min="3593" max="3840" width="9" style="84"/>
    <col min="3841" max="3841" width="4.125" style="84" customWidth="1"/>
    <col min="3842" max="3842" width="9.25" style="84" customWidth="1"/>
    <col min="3843" max="3843" width="15.875" style="84" customWidth="1"/>
    <col min="3844" max="3844" width="8.125" style="84" customWidth="1"/>
    <col min="3845" max="3845" width="11.375" style="84" customWidth="1"/>
    <col min="3846" max="3846" width="12.875" style="84" customWidth="1"/>
    <col min="3847" max="3848" width="10.875" style="84" customWidth="1"/>
    <col min="3849" max="4096" width="9" style="84"/>
    <col min="4097" max="4097" width="4.125" style="84" customWidth="1"/>
    <col min="4098" max="4098" width="9.25" style="84" customWidth="1"/>
    <col min="4099" max="4099" width="15.875" style="84" customWidth="1"/>
    <col min="4100" max="4100" width="8.125" style="84" customWidth="1"/>
    <col min="4101" max="4101" width="11.375" style="84" customWidth="1"/>
    <col min="4102" max="4102" width="12.875" style="84" customWidth="1"/>
    <col min="4103" max="4104" width="10.875" style="84" customWidth="1"/>
    <col min="4105" max="4352" width="9" style="84"/>
    <col min="4353" max="4353" width="4.125" style="84" customWidth="1"/>
    <col min="4354" max="4354" width="9.25" style="84" customWidth="1"/>
    <col min="4355" max="4355" width="15.875" style="84" customWidth="1"/>
    <col min="4356" max="4356" width="8.125" style="84" customWidth="1"/>
    <col min="4357" max="4357" width="11.375" style="84" customWidth="1"/>
    <col min="4358" max="4358" width="12.875" style="84" customWidth="1"/>
    <col min="4359" max="4360" width="10.875" style="84" customWidth="1"/>
    <col min="4361" max="4608" width="9" style="84"/>
    <col min="4609" max="4609" width="4.125" style="84" customWidth="1"/>
    <col min="4610" max="4610" width="9.25" style="84" customWidth="1"/>
    <col min="4611" max="4611" width="15.875" style="84" customWidth="1"/>
    <col min="4612" max="4612" width="8.125" style="84" customWidth="1"/>
    <col min="4613" max="4613" width="11.375" style="84" customWidth="1"/>
    <col min="4614" max="4614" width="12.875" style="84" customWidth="1"/>
    <col min="4615" max="4616" width="10.875" style="84" customWidth="1"/>
    <col min="4617" max="4864" width="9" style="84"/>
    <col min="4865" max="4865" width="4.125" style="84" customWidth="1"/>
    <col min="4866" max="4866" width="9.25" style="84" customWidth="1"/>
    <col min="4867" max="4867" width="15.875" style="84" customWidth="1"/>
    <col min="4868" max="4868" width="8.125" style="84" customWidth="1"/>
    <col min="4869" max="4869" width="11.375" style="84" customWidth="1"/>
    <col min="4870" max="4870" width="12.875" style="84" customWidth="1"/>
    <col min="4871" max="4872" width="10.875" style="84" customWidth="1"/>
    <col min="4873" max="5120" width="9" style="84"/>
    <col min="5121" max="5121" width="4.125" style="84" customWidth="1"/>
    <col min="5122" max="5122" width="9.25" style="84" customWidth="1"/>
    <col min="5123" max="5123" width="15.875" style="84" customWidth="1"/>
    <col min="5124" max="5124" width="8.125" style="84" customWidth="1"/>
    <col min="5125" max="5125" width="11.375" style="84" customWidth="1"/>
    <col min="5126" max="5126" width="12.875" style="84" customWidth="1"/>
    <col min="5127" max="5128" width="10.875" style="84" customWidth="1"/>
    <col min="5129" max="5376" width="9" style="84"/>
    <col min="5377" max="5377" width="4.125" style="84" customWidth="1"/>
    <col min="5378" max="5378" width="9.25" style="84" customWidth="1"/>
    <col min="5379" max="5379" width="15.875" style="84" customWidth="1"/>
    <col min="5380" max="5380" width="8.125" style="84" customWidth="1"/>
    <col min="5381" max="5381" width="11.375" style="84" customWidth="1"/>
    <col min="5382" max="5382" width="12.875" style="84" customWidth="1"/>
    <col min="5383" max="5384" width="10.875" style="84" customWidth="1"/>
    <col min="5385" max="5632" width="9" style="84"/>
    <col min="5633" max="5633" width="4.125" style="84" customWidth="1"/>
    <col min="5634" max="5634" width="9.25" style="84" customWidth="1"/>
    <col min="5635" max="5635" width="15.875" style="84" customWidth="1"/>
    <col min="5636" max="5636" width="8.125" style="84" customWidth="1"/>
    <col min="5637" max="5637" width="11.375" style="84" customWidth="1"/>
    <col min="5638" max="5638" width="12.875" style="84" customWidth="1"/>
    <col min="5639" max="5640" width="10.875" style="84" customWidth="1"/>
    <col min="5641" max="5888" width="9" style="84"/>
    <col min="5889" max="5889" width="4.125" style="84" customWidth="1"/>
    <col min="5890" max="5890" width="9.25" style="84" customWidth="1"/>
    <col min="5891" max="5891" width="15.875" style="84" customWidth="1"/>
    <col min="5892" max="5892" width="8.125" style="84" customWidth="1"/>
    <col min="5893" max="5893" width="11.375" style="84" customWidth="1"/>
    <col min="5894" max="5894" width="12.875" style="84" customWidth="1"/>
    <col min="5895" max="5896" width="10.875" style="84" customWidth="1"/>
    <col min="5897" max="6144" width="9" style="84"/>
    <col min="6145" max="6145" width="4.125" style="84" customWidth="1"/>
    <col min="6146" max="6146" width="9.25" style="84" customWidth="1"/>
    <col min="6147" max="6147" width="15.875" style="84" customWidth="1"/>
    <col min="6148" max="6148" width="8.125" style="84" customWidth="1"/>
    <col min="6149" max="6149" width="11.375" style="84" customWidth="1"/>
    <col min="6150" max="6150" width="12.875" style="84" customWidth="1"/>
    <col min="6151" max="6152" width="10.875" style="84" customWidth="1"/>
    <col min="6153" max="6400" width="9" style="84"/>
    <col min="6401" max="6401" width="4.125" style="84" customWidth="1"/>
    <col min="6402" max="6402" width="9.25" style="84" customWidth="1"/>
    <col min="6403" max="6403" width="15.875" style="84" customWidth="1"/>
    <col min="6404" max="6404" width="8.125" style="84" customWidth="1"/>
    <col min="6405" max="6405" width="11.375" style="84" customWidth="1"/>
    <col min="6406" max="6406" width="12.875" style="84" customWidth="1"/>
    <col min="6407" max="6408" width="10.875" style="84" customWidth="1"/>
    <col min="6409" max="6656" width="9" style="84"/>
    <col min="6657" max="6657" width="4.125" style="84" customWidth="1"/>
    <col min="6658" max="6658" width="9.25" style="84" customWidth="1"/>
    <col min="6659" max="6659" width="15.875" style="84" customWidth="1"/>
    <col min="6660" max="6660" width="8.125" style="84" customWidth="1"/>
    <col min="6661" max="6661" width="11.375" style="84" customWidth="1"/>
    <col min="6662" max="6662" width="12.875" style="84" customWidth="1"/>
    <col min="6663" max="6664" width="10.875" style="84" customWidth="1"/>
    <col min="6665" max="6912" width="9" style="84"/>
    <col min="6913" max="6913" width="4.125" style="84" customWidth="1"/>
    <col min="6914" max="6914" width="9.25" style="84" customWidth="1"/>
    <col min="6915" max="6915" width="15.875" style="84" customWidth="1"/>
    <col min="6916" max="6916" width="8.125" style="84" customWidth="1"/>
    <col min="6917" max="6917" width="11.375" style="84" customWidth="1"/>
    <col min="6918" max="6918" width="12.875" style="84" customWidth="1"/>
    <col min="6919" max="6920" width="10.875" style="84" customWidth="1"/>
    <col min="6921" max="7168" width="9" style="84"/>
    <col min="7169" max="7169" width="4.125" style="84" customWidth="1"/>
    <col min="7170" max="7170" width="9.25" style="84" customWidth="1"/>
    <col min="7171" max="7171" width="15.875" style="84" customWidth="1"/>
    <col min="7172" max="7172" width="8.125" style="84" customWidth="1"/>
    <col min="7173" max="7173" width="11.375" style="84" customWidth="1"/>
    <col min="7174" max="7174" width="12.875" style="84" customWidth="1"/>
    <col min="7175" max="7176" width="10.875" style="84" customWidth="1"/>
    <col min="7177" max="7424" width="9" style="84"/>
    <col min="7425" max="7425" width="4.125" style="84" customWidth="1"/>
    <col min="7426" max="7426" width="9.25" style="84" customWidth="1"/>
    <col min="7427" max="7427" width="15.875" style="84" customWidth="1"/>
    <col min="7428" max="7428" width="8.125" style="84" customWidth="1"/>
    <col min="7429" max="7429" width="11.375" style="84" customWidth="1"/>
    <col min="7430" max="7430" width="12.875" style="84" customWidth="1"/>
    <col min="7431" max="7432" width="10.875" style="84" customWidth="1"/>
    <col min="7433" max="7680" width="9" style="84"/>
    <col min="7681" max="7681" width="4.125" style="84" customWidth="1"/>
    <col min="7682" max="7682" width="9.25" style="84" customWidth="1"/>
    <col min="7683" max="7683" width="15.875" style="84" customWidth="1"/>
    <col min="7684" max="7684" width="8.125" style="84" customWidth="1"/>
    <col min="7685" max="7685" width="11.375" style="84" customWidth="1"/>
    <col min="7686" max="7686" width="12.875" style="84" customWidth="1"/>
    <col min="7687" max="7688" width="10.875" style="84" customWidth="1"/>
    <col min="7689" max="7936" width="9" style="84"/>
    <col min="7937" max="7937" width="4.125" style="84" customWidth="1"/>
    <col min="7938" max="7938" width="9.25" style="84" customWidth="1"/>
    <col min="7939" max="7939" width="15.875" style="84" customWidth="1"/>
    <col min="7940" max="7940" width="8.125" style="84" customWidth="1"/>
    <col min="7941" max="7941" width="11.375" style="84" customWidth="1"/>
    <col min="7942" max="7942" width="12.875" style="84" customWidth="1"/>
    <col min="7943" max="7944" width="10.875" style="84" customWidth="1"/>
    <col min="7945" max="8192" width="9" style="84"/>
    <col min="8193" max="8193" width="4.125" style="84" customWidth="1"/>
    <col min="8194" max="8194" width="9.25" style="84" customWidth="1"/>
    <col min="8195" max="8195" width="15.875" style="84" customWidth="1"/>
    <col min="8196" max="8196" width="8.125" style="84" customWidth="1"/>
    <col min="8197" max="8197" width="11.375" style="84" customWidth="1"/>
    <col min="8198" max="8198" width="12.875" style="84" customWidth="1"/>
    <col min="8199" max="8200" width="10.875" style="84" customWidth="1"/>
    <col min="8201" max="8448" width="9" style="84"/>
    <col min="8449" max="8449" width="4.125" style="84" customWidth="1"/>
    <col min="8450" max="8450" width="9.25" style="84" customWidth="1"/>
    <col min="8451" max="8451" width="15.875" style="84" customWidth="1"/>
    <col min="8452" max="8452" width="8.125" style="84" customWidth="1"/>
    <col min="8453" max="8453" width="11.375" style="84" customWidth="1"/>
    <col min="8454" max="8454" width="12.875" style="84" customWidth="1"/>
    <col min="8455" max="8456" width="10.875" style="84" customWidth="1"/>
    <col min="8457" max="8704" width="9" style="84"/>
    <col min="8705" max="8705" width="4.125" style="84" customWidth="1"/>
    <col min="8706" max="8706" width="9.25" style="84" customWidth="1"/>
    <col min="8707" max="8707" width="15.875" style="84" customWidth="1"/>
    <col min="8708" max="8708" width="8.125" style="84" customWidth="1"/>
    <col min="8709" max="8709" width="11.375" style="84" customWidth="1"/>
    <col min="8710" max="8710" width="12.875" style="84" customWidth="1"/>
    <col min="8711" max="8712" width="10.875" style="84" customWidth="1"/>
    <col min="8713" max="8960" width="9" style="84"/>
    <col min="8961" max="8961" width="4.125" style="84" customWidth="1"/>
    <col min="8962" max="8962" width="9.25" style="84" customWidth="1"/>
    <col min="8963" max="8963" width="15.875" style="84" customWidth="1"/>
    <col min="8964" max="8964" width="8.125" style="84" customWidth="1"/>
    <col min="8965" max="8965" width="11.375" style="84" customWidth="1"/>
    <col min="8966" max="8966" width="12.875" style="84" customWidth="1"/>
    <col min="8967" max="8968" width="10.875" style="84" customWidth="1"/>
    <col min="8969" max="9216" width="9" style="84"/>
    <col min="9217" max="9217" width="4.125" style="84" customWidth="1"/>
    <col min="9218" max="9218" width="9.25" style="84" customWidth="1"/>
    <col min="9219" max="9219" width="15.875" style="84" customWidth="1"/>
    <col min="9220" max="9220" width="8.125" style="84" customWidth="1"/>
    <col min="9221" max="9221" width="11.375" style="84" customWidth="1"/>
    <col min="9222" max="9222" width="12.875" style="84" customWidth="1"/>
    <col min="9223" max="9224" width="10.875" style="84" customWidth="1"/>
    <col min="9225" max="9472" width="9" style="84"/>
    <col min="9473" max="9473" width="4.125" style="84" customWidth="1"/>
    <col min="9474" max="9474" width="9.25" style="84" customWidth="1"/>
    <col min="9475" max="9475" width="15.875" style="84" customWidth="1"/>
    <col min="9476" max="9476" width="8.125" style="84" customWidth="1"/>
    <col min="9477" max="9477" width="11.375" style="84" customWidth="1"/>
    <col min="9478" max="9478" width="12.875" style="84" customWidth="1"/>
    <col min="9479" max="9480" width="10.875" style="84" customWidth="1"/>
    <col min="9481" max="9728" width="9" style="84"/>
    <col min="9729" max="9729" width="4.125" style="84" customWidth="1"/>
    <col min="9730" max="9730" width="9.25" style="84" customWidth="1"/>
    <col min="9731" max="9731" width="15.875" style="84" customWidth="1"/>
    <col min="9732" max="9732" width="8.125" style="84" customWidth="1"/>
    <col min="9733" max="9733" width="11.375" style="84" customWidth="1"/>
    <col min="9734" max="9734" width="12.875" style="84" customWidth="1"/>
    <col min="9735" max="9736" width="10.875" style="84" customWidth="1"/>
    <col min="9737" max="9984" width="9" style="84"/>
    <col min="9985" max="9985" width="4.125" style="84" customWidth="1"/>
    <col min="9986" max="9986" width="9.25" style="84" customWidth="1"/>
    <col min="9987" max="9987" width="15.875" style="84" customWidth="1"/>
    <col min="9988" max="9988" width="8.125" style="84" customWidth="1"/>
    <col min="9989" max="9989" width="11.375" style="84" customWidth="1"/>
    <col min="9990" max="9990" width="12.875" style="84" customWidth="1"/>
    <col min="9991" max="9992" width="10.875" style="84" customWidth="1"/>
    <col min="9993" max="10240" width="9" style="84"/>
    <col min="10241" max="10241" width="4.125" style="84" customWidth="1"/>
    <col min="10242" max="10242" width="9.25" style="84" customWidth="1"/>
    <col min="10243" max="10243" width="15.875" style="84" customWidth="1"/>
    <col min="10244" max="10244" width="8.125" style="84" customWidth="1"/>
    <col min="10245" max="10245" width="11.375" style="84" customWidth="1"/>
    <col min="10246" max="10246" width="12.875" style="84" customWidth="1"/>
    <col min="10247" max="10248" width="10.875" style="84" customWidth="1"/>
    <col min="10249" max="10496" width="9" style="84"/>
    <col min="10497" max="10497" width="4.125" style="84" customWidth="1"/>
    <col min="10498" max="10498" width="9.25" style="84" customWidth="1"/>
    <col min="10499" max="10499" width="15.875" style="84" customWidth="1"/>
    <col min="10500" max="10500" width="8.125" style="84" customWidth="1"/>
    <col min="10501" max="10501" width="11.375" style="84" customWidth="1"/>
    <col min="10502" max="10502" width="12.875" style="84" customWidth="1"/>
    <col min="10503" max="10504" width="10.875" style="84" customWidth="1"/>
    <col min="10505" max="10752" width="9" style="84"/>
    <col min="10753" max="10753" width="4.125" style="84" customWidth="1"/>
    <col min="10754" max="10754" width="9.25" style="84" customWidth="1"/>
    <col min="10755" max="10755" width="15.875" style="84" customWidth="1"/>
    <col min="10756" max="10756" width="8.125" style="84" customWidth="1"/>
    <col min="10757" max="10757" width="11.375" style="84" customWidth="1"/>
    <col min="10758" max="10758" width="12.875" style="84" customWidth="1"/>
    <col min="10759" max="10760" width="10.875" style="84" customWidth="1"/>
    <col min="10761" max="11008" width="9" style="84"/>
    <col min="11009" max="11009" width="4.125" style="84" customWidth="1"/>
    <col min="11010" max="11010" width="9.25" style="84" customWidth="1"/>
    <col min="11011" max="11011" width="15.875" style="84" customWidth="1"/>
    <col min="11012" max="11012" width="8.125" style="84" customWidth="1"/>
    <col min="11013" max="11013" width="11.375" style="84" customWidth="1"/>
    <col min="11014" max="11014" width="12.875" style="84" customWidth="1"/>
    <col min="11015" max="11016" width="10.875" style="84" customWidth="1"/>
    <col min="11017" max="11264" width="9" style="84"/>
    <col min="11265" max="11265" width="4.125" style="84" customWidth="1"/>
    <col min="11266" max="11266" width="9.25" style="84" customWidth="1"/>
    <col min="11267" max="11267" width="15.875" style="84" customWidth="1"/>
    <col min="11268" max="11268" width="8.125" style="84" customWidth="1"/>
    <col min="11269" max="11269" width="11.375" style="84" customWidth="1"/>
    <col min="11270" max="11270" width="12.875" style="84" customWidth="1"/>
    <col min="11271" max="11272" width="10.875" style="84" customWidth="1"/>
    <col min="11273" max="11520" width="9" style="84"/>
    <col min="11521" max="11521" width="4.125" style="84" customWidth="1"/>
    <col min="11522" max="11522" width="9.25" style="84" customWidth="1"/>
    <col min="11523" max="11523" width="15.875" style="84" customWidth="1"/>
    <col min="11524" max="11524" width="8.125" style="84" customWidth="1"/>
    <col min="11525" max="11525" width="11.375" style="84" customWidth="1"/>
    <col min="11526" max="11526" width="12.875" style="84" customWidth="1"/>
    <col min="11527" max="11528" width="10.875" style="84" customWidth="1"/>
    <col min="11529" max="11776" width="9" style="84"/>
    <col min="11777" max="11777" width="4.125" style="84" customWidth="1"/>
    <col min="11778" max="11778" width="9.25" style="84" customWidth="1"/>
    <col min="11779" max="11779" width="15.875" style="84" customWidth="1"/>
    <col min="11780" max="11780" width="8.125" style="84" customWidth="1"/>
    <col min="11781" max="11781" width="11.375" style="84" customWidth="1"/>
    <col min="11782" max="11782" width="12.875" style="84" customWidth="1"/>
    <col min="11783" max="11784" width="10.875" style="84" customWidth="1"/>
    <col min="11785" max="12032" width="9" style="84"/>
    <col min="12033" max="12033" width="4.125" style="84" customWidth="1"/>
    <col min="12034" max="12034" width="9.25" style="84" customWidth="1"/>
    <col min="12035" max="12035" width="15.875" style="84" customWidth="1"/>
    <col min="12036" max="12036" width="8.125" style="84" customWidth="1"/>
    <col min="12037" max="12037" width="11.375" style="84" customWidth="1"/>
    <col min="12038" max="12038" width="12.875" style="84" customWidth="1"/>
    <col min="12039" max="12040" width="10.875" style="84" customWidth="1"/>
    <col min="12041" max="12288" width="9" style="84"/>
    <col min="12289" max="12289" width="4.125" style="84" customWidth="1"/>
    <col min="12290" max="12290" width="9.25" style="84" customWidth="1"/>
    <col min="12291" max="12291" width="15.875" style="84" customWidth="1"/>
    <col min="12292" max="12292" width="8.125" style="84" customWidth="1"/>
    <col min="12293" max="12293" width="11.375" style="84" customWidth="1"/>
    <col min="12294" max="12294" width="12.875" style="84" customWidth="1"/>
    <col min="12295" max="12296" width="10.875" style="84" customWidth="1"/>
    <col min="12297" max="12544" width="9" style="84"/>
    <col min="12545" max="12545" width="4.125" style="84" customWidth="1"/>
    <col min="12546" max="12546" width="9.25" style="84" customWidth="1"/>
    <col min="12547" max="12547" width="15.875" style="84" customWidth="1"/>
    <col min="12548" max="12548" width="8.125" style="84" customWidth="1"/>
    <col min="12549" max="12549" width="11.375" style="84" customWidth="1"/>
    <col min="12550" max="12550" width="12.875" style="84" customWidth="1"/>
    <col min="12551" max="12552" width="10.875" style="84" customWidth="1"/>
    <col min="12553" max="12800" width="9" style="84"/>
    <col min="12801" max="12801" width="4.125" style="84" customWidth="1"/>
    <col min="12802" max="12802" width="9.25" style="84" customWidth="1"/>
    <col min="12803" max="12803" width="15.875" style="84" customWidth="1"/>
    <col min="12804" max="12804" width="8.125" style="84" customWidth="1"/>
    <col min="12805" max="12805" width="11.375" style="84" customWidth="1"/>
    <col min="12806" max="12806" width="12.875" style="84" customWidth="1"/>
    <col min="12807" max="12808" width="10.875" style="84" customWidth="1"/>
    <col min="12809" max="13056" width="9" style="84"/>
    <col min="13057" max="13057" width="4.125" style="84" customWidth="1"/>
    <col min="13058" max="13058" width="9.25" style="84" customWidth="1"/>
    <col min="13059" max="13059" width="15.875" style="84" customWidth="1"/>
    <col min="13060" max="13060" width="8.125" style="84" customWidth="1"/>
    <col min="13061" max="13061" width="11.375" style="84" customWidth="1"/>
    <col min="13062" max="13062" width="12.875" style="84" customWidth="1"/>
    <col min="13063" max="13064" width="10.875" style="84" customWidth="1"/>
    <col min="13065" max="13312" width="9" style="84"/>
    <col min="13313" max="13313" width="4.125" style="84" customWidth="1"/>
    <col min="13314" max="13314" width="9.25" style="84" customWidth="1"/>
    <col min="13315" max="13315" width="15.875" style="84" customWidth="1"/>
    <col min="13316" max="13316" width="8.125" style="84" customWidth="1"/>
    <col min="13317" max="13317" width="11.375" style="84" customWidth="1"/>
    <col min="13318" max="13318" width="12.875" style="84" customWidth="1"/>
    <col min="13319" max="13320" width="10.875" style="84" customWidth="1"/>
    <col min="13321" max="13568" width="9" style="84"/>
    <col min="13569" max="13569" width="4.125" style="84" customWidth="1"/>
    <col min="13570" max="13570" width="9.25" style="84" customWidth="1"/>
    <col min="13571" max="13571" width="15.875" style="84" customWidth="1"/>
    <col min="13572" max="13572" width="8.125" style="84" customWidth="1"/>
    <col min="13573" max="13573" width="11.375" style="84" customWidth="1"/>
    <col min="13574" max="13574" width="12.875" style="84" customWidth="1"/>
    <col min="13575" max="13576" width="10.875" style="84" customWidth="1"/>
    <col min="13577" max="13824" width="9" style="84"/>
    <col min="13825" max="13825" width="4.125" style="84" customWidth="1"/>
    <col min="13826" max="13826" width="9.25" style="84" customWidth="1"/>
    <col min="13827" max="13827" width="15.875" style="84" customWidth="1"/>
    <col min="13828" max="13828" width="8.125" style="84" customWidth="1"/>
    <col min="13829" max="13829" width="11.375" style="84" customWidth="1"/>
    <col min="13830" max="13830" width="12.875" style="84" customWidth="1"/>
    <col min="13831" max="13832" width="10.875" style="84" customWidth="1"/>
    <col min="13833" max="14080" width="9" style="84"/>
    <col min="14081" max="14081" width="4.125" style="84" customWidth="1"/>
    <col min="14082" max="14082" width="9.25" style="84" customWidth="1"/>
    <col min="14083" max="14083" width="15.875" style="84" customWidth="1"/>
    <col min="14084" max="14084" width="8.125" style="84" customWidth="1"/>
    <col min="14085" max="14085" width="11.375" style="84" customWidth="1"/>
    <col min="14086" max="14086" width="12.875" style="84" customWidth="1"/>
    <col min="14087" max="14088" width="10.875" style="84" customWidth="1"/>
    <col min="14089" max="14336" width="9" style="84"/>
    <col min="14337" max="14337" width="4.125" style="84" customWidth="1"/>
    <col min="14338" max="14338" width="9.25" style="84" customWidth="1"/>
    <col min="14339" max="14339" width="15.875" style="84" customWidth="1"/>
    <col min="14340" max="14340" width="8.125" style="84" customWidth="1"/>
    <col min="14341" max="14341" width="11.375" style="84" customWidth="1"/>
    <col min="14342" max="14342" width="12.875" style="84" customWidth="1"/>
    <col min="14343" max="14344" width="10.875" style="84" customWidth="1"/>
    <col min="14345" max="14592" width="9" style="84"/>
    <col min="14593" max="14593" width="4.125" style="84" customWidth="1"/>
    <col min="14594" max="14594" width="9.25" style="84" customWidth="1"/>
    <col min="14595" max="14595" width="15.875" style="84" customWidth="1"/>
    <col min="14596" max="14596" width="8.125" style="84" customWidth="1"/>
    <col min="14597" max="14597" width="11.375" style="84" customWidth="1"/>
    <col min="14598" max="14598" width="12.875" style="84" customWidth="1"/>
    <col min="14599" max="14600" width="10.875" style="84" customWidth="1"/>
    <col min="14601" max="14848" width="9" style="84"/>
    <col min="14849" max="14849" width="4.125" style="84" customWidth="1"/>
    <col min="14850" max="14850" width="9.25" style="84" customWidth="1"/>
    <col min="14851" max="14851" width="15.875" style="84" customWidth="1"/>
    <col min="14852" max="14852" width="8.125" style="84" customWidth="1"/>
    <col min="14853" max="14853" width="11.375" style="84" customWidth="1"/>
    <col min="14854" max="14854" width="12.875" style="84" customWidth="1"/>
    <col min="14855" max="14856" width="10.875" style="84" customWidth="1"/>
    <col min="14857" max="15104" width="9" style="84"/>
    <col min="15105" max="15105" width="4.125" style="84" customWidth="1"/>
    <col min="15106" max="15106" width="9.25" style="84" customWidth="1"/>
    <col min="15107" max="15107" width="15.875" style="84" customWidth="1"/>
    <col min="15108" max="15108" width="8.125" style="84" customWidth="1"/>
    <col min="15109" max="15109" width="11.375" style="84" customWidth="1"/>
    <col min="15110" max="15110" width="12.875" style="84" customWidth="1"/>
    <col min="15111" max="15112" width="10.875" style="84" customWidth="1"/>
    <col min="15113" max="15360" width="9" style="84"/>
    <col min="15361" max="15361" width="4.125" style="84" customWidth="1"/>
    <col min="15362" max="15362" width="9.25" style="84" customWidth="1"/>
    <col min="15363" max="15363" width="15.875" style="84" customWidth="1"/>
    <col min="15364" max="15364" width="8.125" style="84" customWidth="1"/>
    <col min="15365" max="15365" width="11.375" style="84" customWidth="1"/>
    <col min="15366" max="15366" width="12.875" style="84" customWidth="1"/>
    <col min="15367" max="15368" width="10.875" style="84" customWidth="1"/>
    <col min="15369" max="15616" width="9" style="84"/>
    <col min="15617" max="15617" width="4.125" style="84" customWidth="1"/>
    <col min="15618" max="15618" width="9.25" style="84" customWidth="1"/>
    <col min="15619" max="15619" width="15.875" style="84" customWidth="1"/>
    <col min="15620" max="15620" width="8.125" style="84" customWidth="1"/>
    <col min="15621" max="15621" width="11.375" style="84" customWidth="1"/>
    <col min="15622" max="15622" width="12.875" style="84" customWidth="1"/>
    <col min="15623" max="15624" width="10.875" style="84" customWidth="1"/>
    <col min="15625" max="15872" width="9" style="84"/>
    <col min="15873" max="15873" width="4.125" style="84" customWidth="1"/>
    <col min="15874" max="15874" width="9.25" style="84" customWidth="1"/>
    <col min="15875" max="15875" width="15.875" style="84" customWidth="1"/>
    <col min="15876" max="15876" width="8.125" style="84" customWidth="1"/>
    <col min="15877" max="15877" width="11.375" style="84" customWidth="1"/>
    <col min="15878" max="15878" width="12.875" style="84" customWidth="1"/>
    <col min="15879" max="15880" width="10.875" style="84" customWidth="1"/>
    <col min="15881" max="16128" width="9" style="84"/>
    <col min="16129" max="16129" width="4.125" style="84" customWidth="1"/>
    <col min="16130" max="16130" width="9.25" style="84" customWidth="1"/>
    <col min="16131" max="16131" width="15.875" style="84" customWidth="1"/>
    <col min="16132" max="16132" width="8.125" style="84" customWidth="1"/>
    <col min="16133" max="16133" width="11.375" style="84" customWidth="1"/>
    <col min="16134" max="16134" width="12.875" style="84" customWidth="1"/>
    <col min="16135" max="16136" width="10.875" style="84" customWidth="1"/>
    <col min="16137" max="16384" width="9" style="84"/>
  </cols>
  <sheetData>
    <row r="1" spans="1:15" ht="28.5" customHeight="1" x14ac:dyDescent="0.15">
      <c r="A1" s="1" t="s">
        <v>73</v>
      </c>
    </row>
    <row r="2" spans="1:15" ht="27" customHeight="1" x14ac:dyDescent="0.15">
      <c r="A2" s="192" t="s">
        <v>44</v>
      </c>
      <c r="B2" s="192"/>
      <c r="C2" s="192"/>
      <c r="D2" s="192"/>
      <c r="E2" s="192"/>
      <c r="F2" s="192"/>
      <c r="G2" s="192"/>
      <c r="H2" s="192"/>
    </row>
    <row r="3" spans="1:15" ht="12" customHeight="1" x14ac:dyDescent="0.15">
      <c r="A3" s="86"/>
      <c r="B3" s="86"/>
      <c r="C3" s="86"/>
      <c r="D3" s="86"/>
      <c r="E3" s="86"/>
      <c r="F3" s="86"/>
      <c r="G3" s="86"/>
      <c r="H3" s="86"/>
      <c r="I3" s="142"/>
      <c r="J3" s="142"/>
    </row>
    <row r="4" spans="1:15" ht="27" customHeight="1" x14ac:dyDescent="0.15">
      <c r="A4" s="185" t="s">
        <v>45</v>
      </c>
      <c r="B4" s="185"/>
      <c r="C4" s="193" t="str">
        <f>IF(積算根拠!D4=0,"",積算根拠!D4)</f>
        <v/>
      </c>
      <c r="D4" s="193"/>
      <c r="E4" s="193"/>
      <c r="F4" s="194"/>
      <c r="G4" s="87"/>
      <c r="H4" s="87"/>
    </row>
    <row r="5" spans="1:15" ht="12" customHeight="1" x14ac:dyDescent="0.15">
      <c r="A5" s="88"/>
      <c r="B5" s="88"/>
      <c r="C5" s="88"/>
      <c r="D5" s="88"/>
      <c r="E5" s="88"/>
      <c r="F5" s="88"/>
      <c r="G5" s="88"/>
      <c r="H5" s="88"/>
    </row>
    <row r="6" spans="1:15" s="91" customFormat="1" ht="33.75" customHeight="1" x14ac:dyDescent="0.15">
      <c r="A6" s="195"/>
      <c r="B6" s="195" t="s">
        <v>46</v>
      </c>
      <c r="C6" s="195" t="s">
        <v>47</v>
      </c>
      <c r="D6" s="195" t="s">
        <v>48</v>
      </c>
      <c r="E6" s="89" t="s">
        <v>49</v>
      </c>
      <c r="F6" s="90" t="s">
        <v>50</v>
      </c>
      <c r="G6" s="197" t="s">
        <v>67</v>
      </c>
      <c r="H6" s="198"/>
      <c r="I6" s="201" t="s">
        <v>76</v>
      </c>
      <c r="J6" s="202"/>
    </row>
    <row r="7" spans="1:15" s="91" customFormat="1" ht="15.75" customHeight="1" x14ac:dyDescent="0.15">
      <c r="A7" s="196"/>
      <c r="B7" s="196"/>
      <c r="C7" s="196"/>
      <c r="D7" s="196"/>
      <c r="E7" s="92" t="s">
        <v>51</v>
      </c>
      <c r="F7" s="93" t="s">
        <v>52</v>
      </c>
      <c r="G7" s="199" t="s">
        <v>5</v>
      </c>
      <c r="H7" s="200"/>
      <c r="I7" s="203" t="s">
        <v>65</v>
      </c>
      <c r="J7" s="204"/>
    </row>
    <row r="8" spans="1:15" s="91" customFormat="1" ht="21" customHeight="1" x14ac:dyDescent="0.15">
      <c r="A8" s="94">
        <f>ROW()-7</f>
        <v>1</v>
      </c>
      <c r="B8" s="134"/>
      <c r="C8" s="135"/>
      <c r="D8" s="136"/>
      <c r="E8" s="134"/>
      <c r="F8" s="134"/>
      <c r="G8" s="188"/>
      <c r="H8" s="189"/>
      <c r="I8" s="190"/>
      <c r="J8" s="191"/>
      <c r="O8" s="91" t="s">
        <v>53</v>
      </c>
    </row>
    <row r="9" spans="1:15" s="91" customFormat="1" ht="21" customHeight="1" x14ac:dyDescent="0.15">
      <c r="A9" s="94">
        <f t="shared" ref="A9:A32" si="0">ROW()-7</f>
        <v>2</v>
      </c>
      <c r="B9" s="134"/>
      <c r="C9" s="135"/>
      <c r="D9" s="136"/>
      <c r="E9" s="134"/>
      <c r="F9" s="134"/>
      <c r="G9" s="188"/>
      <c r="H9" s="189"/>
      <c r="I9" s="190"/>
      <c r="J9" s="191"/>
      <c r="O9" s="91" t="s">
        <v>54</v>
      </c>
    </row>
    <row r="10" spans="1:15" s="91" customFormat="1" ht="21" customHeight="1" x14ac:dyDescent="0.15">
      <c r="A10" s="94">
        <f t="shared" si="0"/>
        <v>3</v>
      </c>
      <c r="B10" s="134"/>
      <c r="C10" s="135"/>
      <c r="D10" s="136"/>
      <c r="E10" s="134"/>
      <c r="F10" s="134"/>
      <c r="G10" s="188"/>
      <c r="H10" s="189"/>
      <c r="I10" s="190"/>
      <c r="J10" s="191"/>
      <c r="O10" s="91" t="s">
        <v>55</v>
      </c>
    </row>
    <row r="11" spans="1:15" s="91" customFormat="1" ht="21" customHeight="1" x14ac:dyDescent="0.15">
      <c r="A11" s="94">
        <f t="shared" si="0"/>
        <v>4</v>
      </c>
      <c r="B11" s="134"/>
      <c r="C11" s="135"/>
      <c r="D11" s="136"/>
      <c r="E11" s="134"/>
      <c r="F11" s="134"/>
      <c r="G11" s="188"/>
      <c r="H11" s="189"/>
      <c r="I11" s="190"/>
      <c r="J11" s="191"/>
      <c r="O11" s="91" t="s">
        <v>56</v>
      </c>
    </row>
    <row r="12" spans="1:15" s="91" customFormat="1" ht="21" customHeight="1" x14ac:dyDescent="0.15">
      <c r="A12" s="94">
        <f t="shared" si="0"/>
        <v>5</v>
      </c>
      <c r="B12" s="134"/>
      <c r="C12" s="135"/>
      <c r="D12" s="136"/>
      <c r="E12" s="134"/>
      <c r="F12" s="134"/>
      <c r="G12" s="188"/>
      <c r="H12" s="189"/>
      <c r="I12" s="190"/>
      <c r="J12" s="191"/>
    </row>
    <row r="13" spans="1:15" s="91" customFormat="1" ht="21" customHeight="1" x14ac:dyDescent="0.15">
      <c r="A13" s="94">
        <f t="shared" si="0"/>
        <v>6</v>
      </c>
      <c r="B13" s="134"/>
      <c r="C13" s="135"/>
      <c r="D13" s="136"/>
      <c r="E13" s="134"/>
      <c r="F13" s="134"/>
      <c r="G13" s="188"/>
      <c r="H13" s="189"/>
      <c r="I13" s="190"/>
      <c r="J13" s="191"/>
    </row>
    <row r="14" spans="1:15" s="91" customFormat="1" ht="21" customHeight="1" x14ac:dyDescent="0.15">
      <c r="A14" s="94">
        <f t="shared" si="0"/>
        <v>7</v>
      </c>
      <c r="B14" s="134"/>
      <c r="C14" s="135"/>
      <c r="D14" s="136"/>
      <c r="E14" s="134"/>
      <c r="F14" s="134"/>
      <c r="G14" s="188"/>
      <c r="H14" s="189"/>
      <c r="I14" s="190"/>
      <c r="J14" s="191"/>
    </row>
    <row r="15" spans="1:15" s="91" customFormat="1" ht="21" customHeight="1" x14ac:dyDescent="0.15">
      <c r="A15" s="94">
        <f t="shared" si="0"/>
        <v>8</v>
      </c>
      <c r="B15" s="134"/>
      <c r="C15" s="135"/>
      <c r="D15" s="136"/>
      <c r="E15" s="134"/>
      <c r="F15" s="134"/>
      <c r="G15" s="188"/>
      <c r="H15" s="189"/>
      <c r="I15" s="190"/>
      <c r="J15" s="191"/>
    </row>
    <row r="16" spans="1:15" s="91" customFormat="1" ht="21" customHeight="1" x14ac:dyDescent="0.15">
      <c r="A16" s="94">
        <f t="shared" si="0"/>
        <v>9</v>
      </c>
      <c r="B16" s="134"/>
      <c r="C16" s="135"/>
      <c r="D16" s="136"/>
      <c r="E16" s="134"/>
      <c r="F16" s="134"/>
      <c r="G16" s="188"/>
      <c r="H16" s="189"/>
      <c r="I16" s="190"/>
      <c r="J16" s="191"/>
    </row>
    <row r="17" spans="1:13" s="91" customFormat="1" ht="21" customHeight="1" x14ac:dyDescent="0.15">
      <c r="A17" s="94">
        <f t="shared" si="0"/>
        <v>10</v>
      </c>
      <c r="B17" s="134"/>
      <c r="C17" s="135"/>
      <c r="D17" s="136"/>
      <c r="E17" s="134"/>
      <c r="F17" s="134"/>
      <c r="G17" s="188"/>
      <c r="H17" s="189"/>
      <c r="I17" s="190"/>
      <c r="J17" s="191"/>
    </row>
    <row r="18" spans="1:13" s="91" customFormat="1" ht="21" customHeight="1" x14ac:dyDescent="0.15">
      <c r="A18" s="94">
        <f t="shared" si="0"/>
        <v>11</v>
      </c>
      <c r="B18" s="134"/>
      <c r="C18" s="135"/>
      <c r="D18" s="136"/>
      <c r="E18" s="134"/>
      <c r="F18" s="134"/>
      <c r="G18" s="188"/>
      <c r="H18" s="189"/>
      <c r="I18" s="190"/>
      <c r="J18" s="191"/>
    </row>
    <row r="19" spans="1:13" s="91" customFormat="1" ht="21" customHeight="1" x14ac:dyDescent="0.15">
      <c r="A19" s="94">
        <f t="shared" si="0"/>
        <v>12</v>
      </c>
      <c r="B19" s="134"/>
      <c r="C19" s="135"/>
      <c r="D19" s="136"/>
      <c r="E19" s="134"/>
      <c r="F19" s="134"/>
      <c r="G19" s="188"/>
      <c r="H19" s="189"/>
      <c r="I19" s="190"/>
      <c r="J19" s="191"/>
    </row>
    <row r="20" spans="1:13" s="91" customFormat="1" ht="21" customHeight="1" x14ac:dyDescent="0.15">
      <c r="A20" s="94">
        <f t="shared" si="0"/>
        <v>13</v>
      </c>
      <c r="B20" s="134"/>
      <c r="C20" s="135"/>
      <c r="D20" s="136"/>
      <c r="E20" s="134"/>
      <c r="F20" s="134"/>
      <c r="G20" s="188"/>
      <c r="H20" s="189"/>
      <c r="I20" s="190"/>
      <c r="J20" s="191"/>
    </row>
    <row r="21" spans="1:13" s="91" customFormat="1" ht="21" customHeight="1" x14ac:dyDescent="0.15">
      <c r="A21" s="94">
        <f t="shared" si="0"/>
        <v>14</v>
      </c>
      <c r="B21" s="134"/>
      <c r="C21" s="135"/>
      <c r="D21" s="136"/>
      <c r="E21" s="134"/>
      <c r="F21" s="134"/>
      <c r="G21" s="188"/>
      <c r="H21" s="189"/>
      <c r="I21" s="190"/>
      <c r="J21" s="191"/>
    </row>
    <row r="22" spans="1:13" s="91" customFormat="1" ht="21" customHeight="1" x14ac:dyDescent="0.15">
      <c r="A22" s="94">
        <f t="shared" si="0"/>
        <v>15</v>
      </c>
      <c r="B22" s="134"/>
      <c r="C22" s="135"/>
      <c r="D22" s="136"/>
      <c r="E22" s="134"/>
      <c r="F22" s="134"/>
      <c r="G22" s="188"/>
      <c r="H22" s="189"/>
      <c r="I22" s="190"/>
      <c r="J22" s="191"/>
    </row>
    <row r="23" spans="1:13" s="91" customFormat="1" ht="21" customHeight="1" x14ac:dyDescent="0.15">
      <c r="A23" s="94">
        <f t="shared" si="0"/>
        <v>16</v>
      </c>
      <c r="B23" s="134"/>
      <c r="C23" s="135"/>
      <c r="D23" s="136"/>
      <c r="E23" s="134"/>
      <c r="F23" s="134"/>
      <c r="G23" s="188"/>
      <c r="H23" s="189"/>
      <c r="I23" s="190"/>
      <c r="J23" s="191"/>
    </row>
    <row r="24" spans="1:13" s="91" customFormat="1" ht="21" customHeight="1" x14ac:dyDescent="0.15">
      <c r="A24" s="94">
        <f t="shared" si="0"/>
        <v>17</v>
      </c>
      <c r="B24" s="134"/>
      <c r="C24" s="135"/>
      <c r="D24" s="136"/>
      <c r="E24" s="134"/>
      <c r="F24" s="134"/>
      <c r="G24" s="188"/>
      <c r="H24" s="189"/>
      <c r="I24" s="190"/>
      <c r="J24" s="191"/>
    </row>
    <row r="25" spans="1:13" s="91" customFormat="1" ht="21" customHeight="1" x14ac:dyDescent="0.15">
      <c r="A25" s="94">
        <f t="shared" si="0"/>
        <v>18</v>
      </c>
      <c r="B25" s="134"/>
      <c r="C25" s="135"/>
      <c r="D25" s="136"/>
      <c r="E25" s="134"/>
      <c r="F25" s="134"/>
      <c r="G25" s="188"/>
      <c r="H25" s="189"/>
      <c r="I25" s="190"/>
      <c r="J25" s="191"/>
    </row>
    <row r="26" spans="1:13" s="91" customFormat="1" ht="21" customHeight="1" x14ac:dyDescent="0.15">
      <c r="A26" s="94">
        <f t="shared" si="0"/>
        <v>19</v>
      </c>
      <c r="B26" s="134"/>
      <c r="C26" s="135"/>
      <c r="D26" s="136"/>
      <c r="E26" s="134"/>
      <c r="F26" s="134"/>
      <c r="G26" s="188"/>
      <c r="H26" s="189"/>
      <c r="I26" s="190"/>
      <c r="J26" s="191"/>
    </row>
    <row r="27" spans="1:13" s="91" customFormat="1" ht="21" customHeight="1" x14ac:dyDescent="0.15">
      <c r="A27" s="94">
        <f t="shared" si="0"/>
        <v>20</v>
      </c>
      <c r="B27" s="134"/>
      <c r="C27" s="135"/>
      <c r="D27" s="136"/>
      <c r="E27" s="134"/>
      <c r="F27" s="134"/>
      <c r="G27" s="188"/>
      <c r="H27" s="189"/>
      <c r="I27" s="190"/>
      <c r="J27" s="191"/>
    </row>
    <row r="28" spans="1:13" s="91" customFormat="1" ht="21" customHeight="1" x14ac:dyDescent="0.15">
      <c r="A28" s="94">
        <f t="shared" si="0"/>
        <v>21</v>
      </c>
      <c r="B28" s="134"/>
      <c r="C28" s="135"/>
      <c r="D28" s="136"/>
      <c r="E28" s="134"/>
      <c r="F28" s="134"/>
      <c r="G28" s="188"/>
      <c r="H28" s="189"/>
      <c r="I28" s="190"/>
      <c r="J28" s="191"/>
    </row>
    <row r="29" spans="1:13" s="91" customFormat="1" ht="21" customHeight="1" x14ac:dyDescent="0.15">
      <c r="A29" s="94">
        <f t="shared" si="0"/>
        <v>22</v>
      </c>
      <c r="B29" s="134"/>
      <c r="C29" s="135"/>
      <c r="D29" s="136"/>
      <c r="E29" s="134"/>
      <c r="F29" s="134"/>
      <c r="G29" s="188"/>
      <c r="H29" s="189"/>
      <c r="I29" s="190"/>
      <c r="J29" s="191"/>
    </row>
    <row r="30" spans="1:13" s="91" customFormat="1" ht="21" customHeight="1" x14ac:dyDescent="0.15">
      <c r="A30" s="94">
        <f t="shared" si="0"/>
        <v>23</v>
      </c>
      <c r="B30" s="134"/>
      <c r="C30" s="135"/>
      <c r="D30" s="136"/>
      <c r="E30" s="134"/>
      <c r="F30" s="134"/>
      <c r="G30" s="188"/>
      <c r="H30" s="189"/>
      <c r="I30" s="190"/>
      <c r="J30" s="191"/>
    </row>
    <row r="31" spans="1:13" s="91" customFormat="1" ht="21" customHeight="1" x14ac:dyDescent="0.15">
      <c r="A31" s="94">
        <f t="shared" si="0"/>
        <v>24</v>
      </c>
      <c r="B31" s="134"/>
      <c r="C31" s="135"/>
      <c r="D31" s="136"/>
      <c r="E31" s="134"/>
      <c r="F31" s="134"/>
      <c r="G31" s="188"/>
      <c r="H31" s="189"/>
      <c r="I31" s="190"/>
      <c r="J31" s="191"/>
    </row>
    <row r="32" spans="1:13" s="91" customFormat="1" ht="21" customHeight="1" x14ac:dyDescent="0.15">
      <c r="A32" s="90">
        <f t="shared" si="0"/>
        <v>25</v>
      </c>
      <c r="B32" s="137"/>
      <c r="C32" s="138"/>
      <c r="D32" s="139"/>
      <c r="E32" s="137"/>
      <c r="F32" s="137"/>
      <c r="G32" s="183"/>
      <c r="H32" s="184"/>
      <c r="I32" s="190"/>
      <c r="J32" s="191"/>
      <c r="M32" s="95"/>
    </row>
    <row r="33" spans="1:13" s="91" customFormat="1" ht="25.5" customHeight="1" x14ac:dyDescent="0.15">
      <c r="A33" s="185" t="s">
        <v>57</v>
      </c>
      <c r="B33" s="185"/>
      <c r="C33" s="185"/>
      <c r="D33" s="185"/>
      <c r="E33" s="185"/>
      <c r="F33" s="185"/>
      <c r="G33" s="186">
        <f>SUM(G8:H32)</f>
        <v>0</v>
      </c>
      <c r="H33" s="186"/>
      <c r="I33" s="205">
        <f>SUM(I8:J32)</f>
        <v>0</v>
      </c>
      <c r="J33" s="206"/>
    </row>
    <row r="34" spans="1:13" s="91" customFormat="1" ht="25.5" customHeight="1" x14ac:dyDescent="0.15">
      <c r="A34" s="185" t="s">
        <v>58</v>
      </c>
      <c r="B34" s="185"/>
      <c r="C34" s="185"/>
      <c r="D34" s="185"/>
      <c r="E34" s="185"/>
      <c r="F34" s="185"/>
      <c r="G34" s="185"/>
      <c r="H34" s="185"/>
      <c r="I34" s="187"/>
      <c r="J34" s="187"/>
      <c r="M34" s="95"/>
    </row>
    <row r="35" spans="1:13" s="91" customFormat="1" ht="25.5" customHeight="1" x14ac:dyDescent="0.15">
      <c r="A35" s="185" t="s">
        <v>59</v>
      </c>
      <c r="B35" s="185"/>
      <c r="C35" s="185"/>
      <c r="D35" s="185"/>
      <c r="E35" s="185"/>
      <c r="F35" s="185"/>
      <c r="G35" s="185"/>
      <c r="H35" s="185"/>
      <c r="I35" s="186">
        <f>I33+I34</f>
        <v>0</v>
      </c>
      <c r="J35" s="186"/>
      <c r="M35" s="95"/>
    </row>
    <row r="36" spans="1:13" s="91" customFormat="1" ht="18" customHeight="1" x14ac:dyDescent="0.15">
      <c r="A36" s="96"/>
      <c r="B36" s="96"/>
      <c r="C36" s="96"/>
      <c r="D36" s="96"/>
      <c r="E36" s="96"/>
      <c r="F36" s="96"/>
      <c r="G36" s="182"/>
      <c r="H36" s="182"/>
    </row>
    <row r="37" spans="1:13" s="91" customFormat="1" ht="15" customHeight="1" x14ac:dyDescent="0.15">
      <c r="A37" s="97" t="s">
        <v>60</v>
      </c>
      <c r="B37" s="97"/>
      <c r="C37" s="97"/>
      <c r="D37" s="97"/>
      <c r="E37" s="97"/>
      <c r="F37" s="97"/>
      <c r="G37" s="97"/>
      <c r="H37" s="97"/>
    </row>
    <row r="38" spans="1:13" s="91" customFormat="1" ht="15" customHeight="1" x14ac:dyDescent="0.15">
      <c r="A38" s="97" t="s">
        <v>70</v>
      </c>
      <c r="B38" s="97"/>
      <c r="C38" s="97"/>
      <c r="D38" s="97"/>
      <c r="E38" s="97"/>
      <c r="F38" s="97"/>
      <c r="G38" s="97"/>
      <c r="H38" s="97"/>
    </row>
    <row r="39" spans="1:13" s="91" customFormat="1" ht="15" customHeight="1" x14ac:dyDescent="0.15">
      <c r="A39" s="97" t="s">
        <v>61</v>
      </c>
      <c r="B39" s="97"/>
      <c r="C39" s="97"/>
      <c r="D39" s="97"/>
      <c r="E39" s="97"/>
      <c r="F39" s="97"/>
      <c r="G39" s="97"/>
      <c r="H39" s="97"/>
    </row>
    <row r="40" spans="1:13" s="91" customFormat="1" ht="15" customHeight="1" x14ac:dyDescent="0.15">
      <c r="B40" s="97"/>
      <c r="C40" s="97"/>
      <c r="D40" s="97"/>
      <c r="E40" s="97"/>
      <c r="H40" s="98" t="s">
        <v>62</v>
      </c>
      <c r="I40" s="99"/>
      <c r="J40" s="100" t="s">
        <v>62</v>
      </c>
    </row>
    <row r="41" spans="1:13" s="91" customFormat="1" ht="15" customHeight="1" x14ac:dyDescent="0.15">
      <c r="A41" s="97"/>
      <c r="B41" s="97"/>
      <c r="C41" s="97"/>
      <c r="D41" s="97"/>
      <c r="E41" s="97"/>
      <c r="H41" s="143"/>
      <c r="I41" s="101" t="s">
        <v>63</v>
      </c>
      <c r="J41" s="140"/>
    </row>
    <row r="42" spans="1:13" s="91" customFormat="1" x14ac:dyDescent="0.15">
      <c r="A42" s="102"/>
      <c r="B42" s="102"/>
      <c r="C42" s="102"/>
      <c r="D42" s="102"/>
      <c r="F42" s="83"/>
      <c r="G42" s="85"/>
      <c r="H42" s="85"/>
    </row>
  </sheetData>
  <sheetProtection insertColumns="0" insertRows="0" deleteColumns="0" deleteRows="0"/>
  <mergeCells count="69">
    <mergeCell ref="I29:J29"/>
    <mergeCell ref="I30:J30"/>
    <mergeCell ref="I31:J31"/>
    <mergeCell ref="I32:J32"/>
    <mergeCell ref="I33:J33"/>
    <mergeCell ref="I24:J24"/>
    <mergeCell ref="I25:J25"/>
    <mergeCell ref="I26:J26"/>
    <mergeCell ref="I27:J27"/>
    <mergeCell ref="I28:J28"/>
    <mergeCell ref="I19:J19"/>
    <mergeCell ref="I20:J20"/>
    <mergeCell ref="I21:J21"/>
    <mergeCell ref="I22:J22"/>
    <mergeCell ref="I23:J23"/>
    <mergeCell ref="I15:J15"/>
    <mergeCell ref="I6:J6"/>
    <mergeCell ref="I7:J7"/>
    <mergeCell ref="I8:J8"/>
    <mergeCell ref="I9:J9"/>
    <mergeCell ref="I10:J10"/>
    <mergeCell ref="I16:J16"/>
    <mergeCell ref="I17:J17"/>
    <mergeCell ref="I18:J18"/>
    <mergeCell ref="A2:H2"/>
    <mergeCell ref="A4:B4"/>
    <mergeCell ref="C4:F4"/>
    <mergeCell ref="A6:A7"/>
    <mergeCell ref="B6:B7"/>
    <mergeCell ref="C6:C7"/>
    <mergeCell ref="D6:D7"/>
    <mergeCell ref="G6:H6"/>
    <mergeCell ref="G7:H7"/>
    <mergeCell ref="I11:J11"/>
    <mergeCell ref="I12:J12"/>
    <mergeCell ref="I13:J13"/>
    <mergeCell ref="I14:J14"/>
    <mergeCell ref="G19:H19"/>
    <mergeCell ref="G8:H8"/>
    <mergeCell ref="G9:H9"/>
    <mergeCell ref="G10:H10"/>
    <mergeCell ref="G11:H11"/>
    <mergeCell ref="G12:H12"/>
    <mergeCell ref="G13:H13"/>
    <mergeCell ref="G14:H14"/>
    <mergeCell ref="G15:H15"/>
    <mergeCell ref="G16:H16"/>
    <mergeCell ref="G17:H17"/>
    <mergeCell ref="G18:H18"/>
    <mergeCell ref="G31:H31"/>
    <mergeCell ref="G20:H20"/>
    <mergeCell ref="G21:H21"/>
    <mergeCell ref="G22:H22"/>
    <mergeCell ref="G23:H23"/>
    <mergeCell ref="G24:H24"/>
    <mergeCell ref="G25:H25"/>
    <mergeCell ref="G26:H26"/>
    <mergeCell ref="G27:H27"/>
    <mergeCell ref="G28:H28"/>
    <mergeCell ref="G29:H29"/>
    <mergeCell ref="G30:H30"/>
    <mergeCell ref="G36:H36"/>
    <mergeCell ref="G32:H32"/>
    <mergeCell ref="A33:F33"/>
    <mergeCell ref="G33:H33"/>
    <mergeCell ref="I34:J34"/>
    <mergeCell ref="I35:J35"/>
    <mergeCell ref="A34:H34"/>
    <mergeCell ref="A35:H35"/>
  </mergeCells>
  <phoneticPr fontId="4"/>
  <dataValidations count="1">
    <dataValidation type="list" allowBlank="1" showInputMessage="1" showErrorMessage="1" sqref="F8:F32" xr:uid="{00000000-0002-0000-0100-000000000000}">
      <formula1>$O$8:$O$11</formula1>
    </dataValidation>
  </dataValidations>
  <printOptions horizontalCentered="1"/>
  <pageMargins left="0.55118110236220474" right="0.19685039370078741" top="0.74803149606299213" bottom="0.27559055118110237" header="0.31496062992125984" footer="0.31496062992125984"/>
  <pageSetup paperSize="9" scale="86"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積算根拠</vt:lpstr>
      <vt:lpstr>賃金支給額</vt:lpstr>
      <vt:lpstr>積算根拠!Print_Area</vt:lpstr>
      <vt:lpstr>賃金支給額!Print_Area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2023-08-18T07:35:23Z</dcterms:modified>
</cp:coreProperties>
</file>