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0.33.2.50\soumu\行政係\行政係共有\統計調査\04_統計書作成関係\01_沼田市統計書\令和７年度版\02_作成用データ(HPアップロードデータ）\001全データ\統計書完成\R7_イントラキャビネット\"/>
    </mc:Choice>
  </mc:AlternateContent>
  <xr:revisionPtr revIDLastSave="0" documentId="13_ncr:1_{DD3B93EC-9778-4AFD-9254-9BE6F152A1E4}" xr6:coauthVersionLast="47" xr6:coauthVersionMax="47" xr10:uidLastSave="{00000000-0000-0000-0000-000000000000}"/>
  <bookViews>
    <workbookView xWindow="-120" yWindow="-120" windowWidth="20730" windowHeight="11040" firstSheet="4" activeTab="11" xr2:uid="{00000000-000D-0000-FFFF-FFFF00000000}"/>
  </bookViews>
  <sheets>
    <sheet name="16-1～5" sheetId="1" r:id="rId1"/>
    <sheet name="16-6,7" sheetId="2" r:id="rId2"/>
    <sheet name="16-8～10" sheetId="3" r:id="rId3"/>
    <sheet name="16-11,12" sheetId="4" r:id="rId4"/>
    <sheet name="16-13" sheetId="5" r:id="rId5"/>
    <sheet name="16-14～17" sheetId="6" r:id="rId6"/>
    <sheet name="16-18,19" sheetId="7" r:id="rId7"/>
    <sheet name="16-20" sheetId="8" r:id="rId8"/>
    <sheet name="16-21" sheetId="9" r:id="rId9"/>
    <sheet name="16-22～2８" sheetId="10" r:id="rId10"/>
    <sheet name="16-29" sheetId="13" r:id="rId11"/>
    <sheet name="16-30～33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5" l="1"/>
  <c r="C8" i="5"/>
  <c r="B6" i="9" l="1"/>
  <c r="F6" i="9" s="1"/>
</calcChain>
</file>

<file path=xl/sharedStrings.xml><?xml version="1.0" encoding="utf-8"?>
<sst xmlns="http://schemas.openxmlformats.org/spreadsheetml/2006/main" count="1507" uniqueCount="561">
  <si>
    <t>　（各年５月１日現在）</t>
  </si>
  <si>
    <t>学校数</t>
  </si>
  <si>
    <t>本校</t>
    <rPh sb="0" eb="2">
      <t>ホンコウ</t>
    </rPh>
    <phoneticPr fontId="1"/>
  </si>
  <si>
    <t>分校</t>
    <rPh sb="0" eb="2">
      <t>ブンコウ</t>
    </rPh>
    <phoneticPr fontId="1"/>
  </si>
  <si>
    <t>普通学級</t>
  </si>
  <si>
    <t>81条の学級</t>
    <rPh sb="2" eb="3">
      <t>ジョウ</t>
    </rPh>
    <rPh sb="4" eb="6">
      <t>ガッキュウ</t>
    </rPh>
    <phoneticPr fontId="1"/>
  </si>
  <si>
    <t>１年</t>
  </si>
  <si>
    <t>２年</t>
  </si>
  <si>
    <t>３年</t>
  </si>
  <si>
    <t>４年</t>
  </si>
  <si>
    <t>５年</t>
  </si>
  <si>
    <t>６年</t>
  </si>
  <si>
    <t>単式</t>
    <rPh sb="0" eb="2">
      <t>タンシキ</t>
    </rPh>
    <phoneticPr fontId="1"/>
  </si>
  <si>
    <t>その他</t>
    <rPh sb="2" eb="3">
      <t>タ</t>
    </rPh>
    <phoneticPr fontId="1"/>
  </si>
  <si>
    <t>計</t>
  </si>
  <si>
    <t>男</t>
  </si>
  <si>
    <t>女</t>
  </si>
  <si>
    <t>-</t>
  </si>
  <si>
    <t>つづき</t>
  </si>
  <si>
    <t>負担法による</t>
  </si>
  <si>
    <t>教諭</t>
  </si>
  <si>
    <t>栄養給食職員</t>
  </si>
  <si>
    <t>　資料：学校基本調査（学校教育課）</t>
    <rPh sb="11" eb="13">
      <t>ガッコウ</t>
    </rPh>
    <rPh sb="13" eb="16">
      <t>キョウイクカ</t>
    </rPh>
    <phoneticPr fontId="1"/>
  </si>
  <si>
    <t>教員</t>
    <rPh sb="0" eb="2">
      <t>キョウイン</t>
    </rPh>
    <phoneticPr fontId="1"/>
  </si>
  <si>
    <t>公立</t>
  </si>
  <si>
    <t>私立</t>
  </si>
  <si>
    <t>計</t>
    <rPh sb="0" eb="1">
      <t>ケイ</t>
    </rPh>
    <phoneticPr fontId="1"/>
  </si>
  <si>
    <t>助教諭</t>
  </si>
  <si>
    <t>講師</t>
  </si>
  <si>
    <t>その他</t>
  </si>
  <si>
    <t>（各年５月１日現在）</t>
  </si>
  <si>
    <t>３歳児</t>
  </si>
  <si>
    <t>５歳児</t>
  </si>
  <si>
    <t>学校数</t>
    <rPh sb="0" eb="2">
      <t>ガッコウ</t>
    </rPh>
    <rPh sb="2" eb="3">
      <t>スウ</t>
    </rPh>
    <phoneticPr fontId="1"/>
  </si>
  <si>
    <t>生徒総数</t>
    <rPh sb="0" eb="1">
      <t>ショウ</t>
    </rPh>
    <rPh sb="1" eb="2">
      <t>ト</t>
    </rPh>
    <rPh sb="2" eb="3">
      <t>フサ</t>
    </rPh>
    <rPh sb="3" eb="4">
      <t>カズ</t>
    </rPh>
    <phoneticPr fontId="1"/>
  </si>
  <si>
    <t>教員数（本務者）</t>
    <rPh sb="0" eb="1">
      <t>キョウ</t>
    </rPh>
    <rPh sb="1" eb="2">
      <t>イン</t>
    </rPh>
    <rPh sb="2" eb="3">
      <t>スウ</t>
    </rPh>
    <rPh sb="4" eb="5">
      <t>モト</t>
    </rPh>
    <rPh sb="5" eb="6">
      <t>ム</t>
    </rPh>
    <rPh sb="6" eb="7">
      <t>モノ</t>
    </rPh>
    <phoneticPr fontId="1"/>
  </si>
  <si>
    <t>資料：学校基本調査（学校教育課）</t>
    <rPh sb="3" eb="5">
      <t>ガッコウ</t>
    </rPh>
    <rPh sb="5" eb="7">
      <t>キホン</t>
    </rPh>
    <rPh sb="7" eb="9">
      <t>チョウサ</t>
    </rPh>
    <rPh sb="12" eb="14">
      <t>キョウイク</t>
    </rPh>
    <rPh sb="14" eb="15">
      <t>カ</t>
    </rPh>
    <phoneticPr fontId="1"/>
  </si>
  <si>
    <t>年度</t>
  </si>
  <si>
    <t>学級数</t>
  </si>
  <si>
    <t>児童数</t>
  </si>
  <si>
    <t>合計</t>
  </si>
  <si>
    <t>教員数</t>
  </si>
  <si>
    <t>職員数</t>
  </si>
  <si>
    <t>市費</t>
  </si>
  <si>
    <t>養護助教諭</t>
    <rPh sb="2" eb="3">
      <t>ジョ</t>
    </rPh>
    <rPh sb="3" eb="5">
      <t>キョウユ</t>
    </rPh>
    <phoneticPr fontId="1"/>
  </si>
  <si>
    <t>事務職員</t>
    <phoneticPr fontId="3"/>
  </si>
  <si>
    <t>栄養職員</t>
    <phoneticPr fontId="3"/>
  </si>
  <si>
    <t>養護職員</t>
    <phoneticPr fontId="3"/>
  </si>
  <si>
    <t>栄養給食職員</t>
    <phoneticPr fontId="3"/>
  </si>
  <si>
    <t>用務員・他</t>
    <phoneticPr fontId="3"/>
  </si>
  <si>
    <t>負担法による</t>
    <phoneticPr fontId="3"/>
  </si>
  <si>
    <t>市費</t>
    <phoneticPr fontId="3"/>
  </si>
  <si>
    <t>生徒数</t>
  </si>
  <si>
    <t>生徒数</t>
    <rPh sb="0" eb="1">
      <t>ショウ</t>
    </rPh>
    <rPh sb="1" eb="2">
      <t>ト</t>
    </rPh>
    <rPh sb="2" eb="3">
      <t>カズ</t>
    </rPh>
    <phoneticPr fontId="1"/>
  </si>
  <si>
    <t>校長・教頭</t>
    <rPh sb="3" eb="5">
      <t>キョウトウ</t>
    </rPh>
    <phoneticPr fontId="1"/>
  </si>
  <si>
    <t>養護教諭</t>
    <rPh sb="2" eb="3">
      <t>キョウ</t>
    </rPh>
    <rPh sb="3" eb="4">
      <t>サトシ</t>
    </rPh>
    <phoneticPr fontId="1"/>
  </si>
  <si>
    <t>養護助教諭</t>
    <rPh sb="0" eb="1">
      <t>オサム</t>
    </rPh>
    <rPh sb="1" eb="2">
      <t>ユズル</t>
    </rPh>
    <rPh sb="2" eb="5">
      <t>ジョキョウユ</t>
    </rPh>
    <phoneticPr fontId="1"/>
  </si>
  <si>
    <t>総数</t>
  </si>
  <si>
    <t>普通</t>
  </si>
  <si>
    <t>農業</t>
  </si>
  <si>
    <t>工業</t>
  </si>
  <si>
    <t>年度</t>
    <phoneticPr fontId="3"/>
  </si>
  <si>
    <t>養護助教諭</t>
    <rPh sb="2" eb="5">
      <t>ジョキョウユ</t>
    </rPh>
    <phoneticPr fontId="1"/>
  </si>
  <si>
    <t>養護教諭</t>
    <rPh sb="2" eb="4">
      <t>キョウユ</t>
    </rPh>
    <phoneticPr fontId="1"/>
  </si>
  <si>
    <t>校長・教頭</t>
    <rPh sb="3" eb="4">
      <t>キョウ</t>
    </rPh>
    <rPh sb="4" eb="5">
      <t>アタマ</t>
    </rPh>
    <phoneticPr fontId="1"/>
  </si>
  <si>
    <t>事務職員</t>
    <rPh sb="2" eb="4">
      <t>ショクイン</t>
    </rPh>
    <phoneticPr fontId="1"/>
  </si>
  <si>
    <t>実習助手</t>
    <rPh sb="2" eb="4">
      <t>ジョシュ</t>
    </rPh>
    <phoneticPr fontId="1"/>
  </si>
  <si>
    <t>園数</t>
  </si>
  <si>
    <t>４歳児</t>
  </si>
  <si>
    <t>教育補助員</t>
    <rPh sb="0" eb="2">
      <t>キョウイク</t>
    </rPh>
    <rPh sb="2" eb="4">
      <t>ホジョ</t>
    </rPh>
    <rPh sb="4" eb="5">
      <t>イン</t>
    </rPh>
    <phoneticPr fontId="1"/>
  </si>
  <si>
    <t>養護教諭</t>
    <phoneticPr fontId="3"/>
  </si>
  <si>
    <t>用務員他</t>
    <phoneticPr fontId="3"/>
  </si>
  <si>
    <t>園長・教頭</t>
    <phoneticPr fontId="3"/>
  </si>
  <si>
    <t>卒業者</t>
    <rPh sb="0" eb="1">
      <t>ソツ</t>
    </rPh>
    <rPh sb="1" eb="2">
      <t>ギョウ</t>
    </rPh>
    <rPh sb="2" eb="3">
      <t>シャ</t>
    </rPh>
    <phoneticPr fontId="1"/>
  </si>
  <si>
    <t>高等学校等進学者</t>
    <rPh sb="0" eb="2">
      <t>コウトウ</t>
    </rPh>
    <rPh sb="2" eb="4">
      <t>ガッコウ</t>
    </rPh>
    <rPh sb="4" eb="5">
      <t>トウ</t>
    </rPh>
    <rPh sb="5" eb="6">
      <t>ススム</t>
    </rPh>
    <rPh sb="6" eb="7">
      <t>ガク</t>
    </rPh>
    <rPh sb="7" eb="8">
      <t>シャ</t>
    </rPh>
    <phoneticPr fontId="1"/>
  </si>
  <si>
    <t>専修学校進学者</t>
    <rPh sb="0" eb="2">
      <t>センシュウ</t>
    </rPh>
    <rPh sb="2" eb="4">
      <t>ガッコウ</t>
    </rPh>
    <rPh sb="4" eb="5">
      <t>ススム</t>
    </rPh>
    <rPh sb="5" eb="6">
      <t>ガク</t>
    </rPh>
    <rPh sb="6" eb="7">
      <t>シャ</t>
    </rPh>
    <phoneticPr fontId="1"/>
  </si>
  <si>
    <t>公共職業能力開発施設</t>
    <rPh sb="0" eb="2">
      <t>コウキョウ</t>
    </rPh>
    <rPh sb="2" eb="4">
      <t>ショクギョウ</t>
    </rPh>
    <rPh sb="4" eb="5">
      <t>ノウ</t>
    </rPh>
    <rPh sb="5" eb="6">
      <t>チカラ</t>
    </rPh>
    <rPh sb="6" eb="8">
      <t>カイハツ</t>
    </rPh>
    <rPh sb="8" eb="10">
      <t>シセツ</t>
    </rPh>
    <phoneticPr fontId="1"/>
  </si>
  <si>
    <t>就職者</t>
    <rPh sb="0" eb="2">
      <t>シュウショク</t>
    </rPh>
    <rPh sb="2" eb="3">
      <t>シャ</t>
    </rPh>
    <phoneticPr fontId="1"/>
  </si>
  <si>
    <t>※就職して進学している者は（定時制）進学者の部へ含む。</t>
    <rPh sb="1" eb="3">
      <t>シュウショク</t>
    </rPh>
    <rPh sb="5" eb="7">
      <t>シンガク</t>
    </rPh>
    <rPh sb="11" eb="12">
      <t>モノ</t>
    </rPh>
    <rPh sb="14" eb="17">
      <t>テイジセイ</t>
    </rPh>
    <rPh sb="18" eb="21">
      <t>シンガクシャ</t>
    </rPh>
    <rPh sb="22" eb="23">
      <t>ブ</t>
    </rPh>
    <rPh sb="24" eb="25">
      <t>フク</t>
    </rPh>
    <phoneticPr fontId="1"/>
  </si>
  <si>
    <t>大学等進学者</t>
    <rPh sb="0" eb="3">
      <t>ダイガクトウ</t>
    </rPh>
    <rPh sb="3" eb="6">
      <t>シンガクシャ</t>
    </rPh>
    <phoneticPr fontId="1"/>
  </si>
  <si>
    <t>専修学校等進学者</t>
    <rPh sb="0" eb="2">
      <t>センシュウ</t>
    </rPh>
    <rPh sb="2" eb="4">
      <t>ガッコウ</t>
    </rPh>
    <rPh sb="4" eb="5">
      <t>トウ</t>
    </rPh>
    <rPh sb="5" eb="6">
      <t>ススム</t>
    </rPh>
    <rPh sb="6" eb="7">
      <t>ガク</t>
    </rPh>
    <rPh sb="7" eb="8">
      <t>シャ</t>
    </rPh>
    <phoneticPr fontId="1"/>
  </si>
  <si>
    <t>左記以外</t>
    <rPh sb="0" eb="2">
      <t>サキ</t>
    </rPh>
    <rPh sb="2" eb="4">
      <t>イガイ</t>
    </rPh>
    <phoneticPr fontId="1"/>
  </si>
  <si>
    <t>（単位：㎡）（各年５月１日現在）</t>
    <rPh sb="1" eb="3">
      <t>タンイ</t>
    </rPh>
    <phoneticPr fontId="1"/>
  </si>
  <si>
    <t>校数</t>
    <rPh sb="0" eb="2">
      <t>コウスウ</t>
    </rPh>
    <phoneticPr fontId="1"/>
  </si>
  <si>
    <t>校地面積</t>
    <rPh sb="0" eb="2">
      <t>コウチ</t>
    </rPh>
    <rPh sb="2" eb="4">
      <t>メンセキ</t>
    </rPh>
    <phoneticPr fontId="1"/>
  </si>
  <si>
    <t>校舎面積</t>
    <rPh sb="0" eb="2">
      <t>コウシャ</t>
    </rPh>
    <rPh sb="2" eb="4">
      <t>メンセキ</t>
    </rPh>
    <phoneticPr fontId="1"/>
  </si>
  <si>
    <t>資料：教育総務課</t>
    <rPh sb="3" eb="5">
      <t>キョウイク</t>
    </rPh>
    <rPh sb="5" eb="7">
      <t>ソウム</t>
    </rPh>
    <rPh sb="7" eb="8">
      <t>カ</t>
    </rPh>
    <phoneticPr fontId="1"/>
  </si>
  <si>
    <t>１０．幼稚園の施設状況（公立）</t>
    <rPh sb="3" eb="6">
      <t>ヨウチエン</t>
    </rPh>
    <rPh sb="7" eb="9">
      <t>シセツ</t>
    </rPh>
    <rPh sb="12" eb="14">
      <t>コウリツ</t>
    </rPh>
    <phoneticPr fontId="1"/>
  </si>
  <si>
    <t>園数</t>
    <rPh sb="0" eb="1">
      <t>エン</t>
    </rPh>
    <rPh sb="1" eb="2">
      <t>カズ</t>
    </rPh>
    <phoneticPr fontId="1"/>
  </si>
  <si>
    <t>園地面積</t>
    <rPh sb="0" eb="2">
      <t>エンチ</t>
    </rPh>
    <rPh sb="2" eb="4">
      <t>メンセキ</t>
    </rPh>
    <phoneticPr fontId="1"/>
  </si>
  <si>
    <t>園舎面積</t>
    <rPh sb="0" eb="2">
      <t>エンシャ</t>
    </rPh>
    <rPh sb="2" eb="4">
      <t>メンセキ</t>
    </rPh>
    <phoneticPr fontId="1"/>
  </si>
  <si>
    <t>１１．児童・生徒の平均身長</t>
    <rPh sb="3" eb="5">
      <t>ジドウ</t>
    </rPh>
    <rPh sb="6" eb="8">
      <t>セイト</t>
    </rPh>
    <rPh sb="9" eb="11">
      <t>ヘイキン</t>
    </rPh>
    <rPh sb="11" eb="13">
      <t>シンチョウ</t>
    </rPh>
    <phoneticPr fontId="1"/>
  </si>
  <si>
    <t>（単位：cm）</t>
    <rPh sb="1" eb="3">
      <t>タンイ</t>
    </rPh>
    <phoneticPr fontId="4"/>
  </si>
  <si>
    <t>１年生</t>
    <rPh sb="1" eb="3">
      <t>ネンセイ</t>
    </rPh>
    <phoneticPr fontId="4"/>
  </si>
  <si>
    <t>２年生</t>
    <rPh sb="1" eb="3">
      <t>ネンセイ</t>
    </rPh>
    <phoneticPr fontId="4"/>
  </si>
  <si>
    <t>３年生</t>
    <rPh sb="1" eb="3">
      <t>ネンセイ</t>
    </rPh>
    <phoneticPr fontId="4"/>
  </si>
  <si>
    <t>４年生</t>
    <rPh sb="1" eb="3">
      <t>ネンセイ</t>
    </rPh>
    <phoneticPr fontId="4"/>
  </si>
  <si>
    <t>５年生</t>
    <rPh sb="1" eb="3">
      <t>ネンセイ</t>
    </rPh>
    <phoneticPr fontId="4"/>
  </si>
  <si>
    <t>６年生</t>
    <rPh sb="1" eb="3">
      <t>ネンセイ</t>
    </rPh>
    <phoneticPr fontId="4"/>
  </si>
  <si>
    <t>平成28年</t>
  </si>
  <si>
    <t>市</t>
    <rPh sb="0" eb="1">
      <t>シ</t>
    </rPh>
    <phoneticPr fontId="4"/>
  </si>
  <si>
    <t>県</t>
    <rPh sb="0" eb="1">
      <t>ケン</t>
    </rPh>
    <phoneticPr fontId="4"/>
  </si>
  <si>
    <t>国</t>
    <rPh sb="0" eb="1">
      <t>クニ</t>
    </rPh>
    <phoneticPr fontId="4"/>
  </si>
  <si>
    <t>平成29年</t>
  </si>
  <si>
    <t>平成30年</t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</si>
  <si>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4"/>
  </si>
  <si>
    <t>１２．児童・生徒の平均体重</t>
    <rPh sb="3" eb="5">
      <t>ジドウ</t>
    </rPh>
    <rPh sb="6" eb="8">
      <t>セイト</t>
    </rPh>
    <rPh sb="9" eb="11">
      <t>ヘイキン</t>
    </rPh>
    <rPh sb="11" eb="13">
      <t>タイジュウ</t>
    </rPh>
    <phoneticPr fontId="1"/>
  </si>
  <si>
    <t>（単位：kg）</t>
    <rPh sb="1" eb="3">
      <t>タンイ</t>
    </rPh>
    <phoneticPr fontId="4"/>
  </si>
  <si>
    <t>資料：学校基本調査（学校教育課）</t>
    <rPh sb="10" eb="12">
      <t>ガッコウ</t>
    </rPh>
    <rPh sb="12" eb="15">
      <t>キョウイクカ</t>
    </rPh>
    <phoneticPr fontId="1"/>
  </si>
  <si>
    <t>（各年５月１日現在）</t>
    <phoneticPr fontId="3"/>
  </si>
  <si>
    <t>令和元年</t>
  </si>
  <si>
    <t>年度</t>
    <rPh sb="0" eb="1">
      <t>トシ</t>
    </rPh>
    <rPh sb="1" eb="2">
      <t>ド</t>
    </rPh>
    <phoneticPr fontId="1"/>
  </si>
  <si>
    <t>屋内運動場面積</t>
    <rPh sb="0" eb="2">
      <t>オクナイ</t>
    </rPh>
    <rPh sb="2" eb="5">
      <t>ウンドウジョウ</t>
    </rPh>
    <rPh sb="5" eb="6">
      <t>メン</t>
    </rPh>
    <rPh sb="6" eb="7">
      <t>セキ</t>
    </rPh>
    <phoneticPr fontId="1"/>
  </si>
  <si>
    <t>屋外運動場面積</t>
    <rPh sb="0" eb="2">
      <t>オクガイ</t>
    </rPh>
    <rPh sb="2" eb="5">
      <t>ウンドウジョウ</t>
    </rPh>
    <rPh sb="5" eb="6">
      <t>メン</t>
    </rPh>
    <rPh sb="6" eb="7">
      <t>セキ</t>
    </rPh>
    <phoneticPr fontId="1"/>
  </si>
  <si>
    <t>プール面積</t>
    <rPh sb="3" eb="4">
      <t>メン</t>
    </rPh>
    <rPh sb="4" eb="5">
      <t>セキ</t>
    </rPh>
    <phoneticPr fontId="1"/>
  </si>
  <si>
    <t>児童１人当り校舎面積</t>
    <rPh sb="0" eb="2">
      <t>ジドウ</t>
    </rPh>
    <rPh sb="3" eb="4">
      <t>ニン</t>
    </rPh>
    <rPh sb="4" eb="5">
      <t>ア</t>
    </rPh>
    <rPh sb="6" eb="8">
      <t>コウシャ</t>
    </rPh>
    <rPh sb="8" eb="10">
      <t>メンセキ</t>
    </rPh>
    <phoneticPr fontId="1"/>
  </si>
  <si>
    <t>児童1人当り運動場面積</t>
    <rPh sb="0" eb="2">
      <t>ジドウ</t>
    </rPh>
    <rPh sb="3" eb="4">
      <t>ニン</t>
    </rPh>
    <rPh sb="4" eb="5">
      <t>ア</t>
    </rPh>
    <rPh sb="6" eb="9">
      <t>ウンドウジョウ</t>
    </rPh>
    <rPh sb="9" eb="11">
      <t>メンセキ</t>
    </rPh>
    <phoneticPr fontId="1"/>
  </si>
  <si>
    <t>生徒１人当り校舎面積</t>
    <rPh sb="0" eb="2">
      <t>セイト</t>
    </rPh>
    <rPh sb="3" eb="4">
      <t>ニン</t>
    </rPh>
    <rPh sb="4" eb="5">
      <t>ア</t>
    </rPh>
    <rPh sb="6" eb="8">
      <t>コウシャ</t>
    </rPh>
    <rPh sb="8" eb="10">
      <t>メンセキ</t>
    </rPh>
    <phoneticPr fontId="1"/>
  </si>
  <si>
    <t>生徒1人当り運動場面積</t>
    <rPh sb="0" eb="2">
      <t>セイト</t>
    </rPh>
    <rPh sb="3" eb="4">
      <t>ニン</t>
    </rPh>
    <rPh sb="4" eb="5">
      <t>ア</t>
    </rPh>
    <rPh sb="6" eb="9">
      <t>ウンドウジョウ</t>
    </rPh>
    <rPh sb="9" eb="11">
      <t>メンセキ</t>
    </rPh>
    <phoneticPr fontId="1"/>
  </si>
  <si>
    <t>園児１人当り園舎面積</t>
    <rPh sb="0" eb="2">
      <t>エンジ</t>
    </rPh>
    <rPh sb="3" eb="4">
      <t>ニン</t>
    </rPh>
    <rPh sb="4" eb="5">
      <t>ア</t>
    </rPh>
    <rPh sb="6" eb="8">
      <t>エンシャ</t>
    </rPh>
    <rPh sb="8" eb="10">
      <t>メンセキ</t>
    </rPh>
    <phoneticPr fontId="1"/>
  </si>
  <si>
    <t>園児1人当り運動場面積</t>
    <rPh sb="0" eb="2">
      <t>エンジ</t>
    </rPh>
    <rPh sb="3" eb="4">
      <t>ニン</t>
    </rPh>
    <rPh sb="4" eb="5">
      <t>ア</t>
    </rPh>
    <rPh sb="6" eb="9">
      <t>ウンドウジョウ</t>
    </rPh>
    <rPh sb="9" eb="11">
      <t>メンセキ</t>
    </rPh>
    <phoneticPr fontId="1"/>
  </si>
  <si>
    <t>年度</t>
    <rPh sb="0" eb="1">
      <t>トシ</t>
    </rPh>
    <rPh sb="1" eb="2">
      <t>ド</t>
    </rPh>
    <phoneticPr fontId="4"/>
  </si>
  <si>
    <t>小学校</t>
    <rPh sb="0" eb="1">
      <t>ショウ</t>
    </rPh>
    <rPh sb="1" eb="2">
      <t>ガク</t>
    </rPh>
    <rPh sb="2" eb="3">
      <t>コウ</t>
    </rPh>
    <phoneticPr fontId="4"/>
  </si>
  <si>
    <t>中学校</t>
    <rPh sb="0" eb="1">
      <t>チュウ</t>
    </rPh>
    <rPh sb="1" eb="2">
      <t>ガク</t>
    </rPh>
    <rPh sb="2" eb="3">
      <t>コウ</t>
    </rPh>
    <phoneticPr fontId="4"/>
  </si>
  <si>
    <t>１３．社会教育関係団体の状況</t>
  </si>
  <si>
    <t>総　数</t>
  </si>
  <si>
    <t>婦人会</t>
  </si>
  <si>
    <t>団体数</t>
  </si>
  <si>
    <t>会員数</t>
  </si>
  <si>
    <t>資料：生涯学習課</t>
  </si>
  <si>
    <t>１４．図書館利用状況</t>
  </si>
  <si>
    <t>年　度</t>
  </si>
  <si>
    <t>開館日</t>
  </si>
  <si>
    <t>１日平均</t>
  </si>
  <si>
    <t>１５．図書貸出冊数（人別)</t>
  </si>
  <si>
    <t>移動図書</t>
  </si>
  <si>
    <t>団体貸出</t>
  </si>
  <si>
    <t>１６．図書館蔵書数</t>
  </si>
  <si>
    <t>哲学宗教</t>
  </si>
  <si>
    <t>社会科学</t>
  </si>
  <si>
    <t>自然科学</t>
  </si>
  <si>
    <t>技術工学</t>
  </si>
  <si>
    <t>児童図書</t>
  </si>
  <si>
    <t>郷土資料</t>
  </si>
  <si>
    <t>尾瀬森林</t>
  </si>
  <si>
    <t>資料：図書館</t>
  </si>
  <si>
    <t>１７．図書貸出冊数（種別）</t>
  </si>
  <si>
    <t>雑誌等</t>
  </si>
  <si>
    <t>紙芝居</t>
  </si>
  <si>
    <t>１８．中央公民館利用状況</t>
  </si>
  <si>
    <t>公民館主催事業</t>
  </si>
  <si>
    <t>社会教育団体</t>
  </si>
  <si>
    <t>公共機関</t>
  </si>
  <si>
    <t>一般団体</t>
  </si>
  <si>
    <t>青少年育成連絡協議会</t>
    <phoneticPr fontId="3"/>
  </si>
  <si>
    <t>小中学校ＰＴＡ連合会</t>
    <phoneticPr fontId="3"/>
  </si>
  <si>
    <t>青少年団体連絡協議会</t>
    <phoneticPr fontId="3"/>
  </si>
  <si>
    <t>文化協会</t>
    <phoneticPr fontId="3"/>
  </si>
  <si>
    <t>学術協会</t>
    <phoneticPr fontId="3"/>
  </si>
  <si>
    <t>生活学校連絡会</t>
    <phoneticPr fontId="3"/>
  </si>
  <si>
    <t>女性団体連絡協議会</t>
    <phoneticPr fontId="3"/>
  </si>
  <si>
    <t>一般</t>
  </si>
  <si>
    <t>学生</t>
  </si>
  <si>
    <t>児童</t>
  </si>
  <si>
    <t>本館利用</t>
  </si>
  <si>
    <t>館外</t>
  </si>
  <si>
    <t>総記</t>
  </si>
  <si>
    <t>歴史</t>
  </si>
  <si>
    <t>産業</t>
  </si>
  <si>
    <t>芸術</t>
  </si>
  <si>
    <t>語学</t>
  </si>
  <si>
    <t>文学</t>
  </si>
  <si>
    <t>資料：図書館</t>
    <phoneticPr fontId="3"/>
  </si>
  <si>
    <t>件数</t>
  </si>
  <si>
    <t>人員</t>
  </si>
  <si>
    <t>２０．社会体育施設利用状況</t>
  </si>
  <si>
    <t>沼小講堂記念体育館</t>
  </si>
  <si>
    <t>市民プール</t>
  </si>
  <si>
    <t>薄根小学校ナイター</t>
  </si>
  <si>
    <t>沼田西中学校ナイター</t>
  </si>
  <si>
    <t>沼田武道場</t>
  </si>
  <si>
    <t>運動公園陸上競技場</t>
  </si>
  <si>
    <t>運動公園サブグラウンド</t>
  </si>
  <si>
    <t>沼田小学校ナイター</t>
  </si>
  <si>
    <t>沼田中学校ナイター</t>
  </si>
  <si>
    <t>池田中学校ナイター</t>
  </si>
  <si>
    <t>旧利南中学校ナイター</t>
  </si>
  <si>
    <t>旧利南中学校多目的広場</t>
  </si>
  <si>
    <t>川田運動広場多目的広場</t>
  </si>
  <si>
    <t>川田運動広場ゲートボール場</t>
  </si>
  <si>
    <t>川田運動広場テニスコート</t>
  </si>
  <si>
    <t>白沢農民広場</t>
  </si>
  <si>
    <t>白沢弓道場</t>
  </si>
  <si>
    <t>白沢農民広場ナイター</t>
  </si>
  <si>
    <t>白沢中学校ナイター</t>
  </si>
  <si>
    <t>白沢中学校テニスコートナイター</t>
  </si>
  <si>
    <t>利根柔剣道場</t>
  </si>
  <si>
    <t>利根園原ふれあい屋内運動場</t>
  </si>
  <si>
    <t>利根農業者トレーニングセンター</t>
  </si>
  <si>
    <t>利根平川運動広場</t>
  </si>
  <si>
    <t>利根老神多目的広場</t>
  </si>
  <si>
    <t>利根薗原球技場</t>
  </si>
  <si>
    <t>利根南部山村広場</t>
  </si>
  <si>
    <t>利根南部山村広場テニスコート</t>
  </si>
  <si>
    <t>利根トレーニングハウス</t>
  </si>
  <si>
    <t>利根平川運動広場ナイター</t>
  </si>
  <si>
    <t>利根老神多目的広場ナイター</t>
  </si>
  <si>
    <t>利根薗原球技場ナイター</t>
  </si>
  <si>
    <t>利根南部山村広場ナイター</t>
  </si>
  <si>
    <t>利根中学校ナイター</t>
  </si>
  <si>
    <t>資料：スポーツ振興課</t>
    <phoneticPr fontId="3"/>
  </si>
  <si>
    <t>（単位：人）</t>
    <phoneticPr fontId="3"/>
  </si>
  <si>
    <t>施設名</t>
  </si>
  <si>
    <t>運動公園野球場</t>
  </si>
  <si>
    <t>川田運動広場ナイター</t>
  </si>
  <si>
    <t>２１．市民体育館利用状況</t>
  </si>
  <si>
    <t>合　計</t>
    <rPh sb="0" eb="1">
      <t>ゴウ</t>
    </rPh>
    <rPh sb="2" eb="3">
      <t>ケイ</t>
    </rPh>
    <phoneticPr fontId="1"/>
  </si>
  <si>
    <t>個　　人</t>
    <rPh sb="0" eb="1">
      <t>コ</t>
    </rPh>
    <rPh sb="3" eb="4">
      <t>ジン</t>
    </rPh>
    <phoneticPr fontId="1"/>
  </si>
  <si>
    <t>開館日数</t>
    <rPh sb="0" eb="2">
      <t>カイカン</t>
    </rPh>
    <rPh sb="2" eb="4">
      <t>ニッスウ</t>
    </rPh>
    <phoneticPr fontId="1"/>
  </si>
  <si>
    <t>大人</t>
    <rPh sb="0" eb="2">
      <t>オトナ</t>
    </rPh>
    <phoneticPr fontId="1"/>
  </si>
  <si>
    <t>小人</t>
    <rPh sb="0" eb="2">
      <t>コビト</t>
    </rPh>
    <phoneticPr fontId="1"/>
  </si>
  <si>
    <t>周遊券</t>
    <rPh sb="0" eb="3">
      <t>シュウユウケン</t>
    </rPh>
    <phoneticPr fontId="1"/>
  </si>
  <si>
    <t>２２．旧生方家住宅・記念資料館の観覧状況</t>
  </si>
  <si>
    <t>周遊券</t>
  </si>
  <si>
    <t>開館日数</t>
  </si>
  <si>
    <t>大人</t>
  </si>
  <si>
    <t>小人</t>
  </si>
  <si>
    <t>資料：文化財保護課</t>
  </si>
  <si>
    <t>２４．生方記念文庫の観覧状況</t>
  </si>
  <si>
    <t>２６．歴史資料館の観覧状況</t>
    <rPh sb="3" eb="5">
      <t>レキシ</t>
    </rPh>
    <rPh sb="5" eb="8">
      <t>シリョウカン</t>
    </rPh>
    <rPh sb="9" eb="11">
      <t>カンラン</t>
    </rPh>
    <phoneticPr fontId="1"/>
  </si>
  <si>
    <t>団 体</t>
    <rPh sb="0" eb="1">
      <t>ダン</t>
    </rPh>
    <rPh sb="2" eb="3">
      <t>カラダ</t>
    </rPh>
    <phoneticPr fontId="1"/>
  </si>
  <si>
    <t>項目</t>
    <rPh sb="0" eb="2">
      <t>コウモク</t>
    </rPh>
    <phoneticPr fontId="1"/>
  </si>
  <si>
    <t>大ホール</t>
  </si>
  <si>
    <t>小ホール</t>
  </si>
  <si>
    <t>会議室</t>
  </si>
  <si>
    <t>展示室</t>
  </si>
  <si>
    <t>ﾌﾟﾗﾈﾀﾘｳﾑ</t>
  </si>
  <si>
    <t>№</t>
  </si>
  <si>
    <t>指定年月日</t>
  </si>
  <si>
    <t>重要文化財(絵画)</t>
  </si>
  <si>
    <t>涅槃像の図</t>
  </si>
  <si>
    <t>堀廻町</t>
  </si>
  <si>
    <t>韓信忍耐図</t>
  </si>
  <si>
    <t>材木町</t>
  </si>
  <si>
    <t>十三仏図</t>
  </si>
  <si>
    <t>東倉内町</t>
  </si>
  <si>
    <t>重要文化財(彫刻)</t>
  </si>
  <si>
    <t>千手観世音菩薩坐像</t>
  </si>
  <si>
    <t>柳町</t>
  </si>
  <si>
    <t>重要文化財(典籍)</t>
  </si>
  <si>
    <t>沼須一切経</t>
  </si>
  <si>
    <t>沼須町</t>
  </si>
  <si>
    <t>重要文化財(古文書)</t>
  </si>
  <si>
    <t>天正十八年下河田検地帳</t>
  </si>
  <si>
    <t>西倉内町</t>
  </si>
  <si>
    <t>文禄二年下河田検地帳</t>
  </si>
  <si>
    <t>文禄二年下河田屋敷帳</t>
  </si>
  <si>
    <t>重要文化財(建造物)</t>
  </si>
  <si>
    <t>真田河内守信吉の墓</t>
  </si>
  <si>
    <t>発智兵部左金吾平為時の墓</t>
  </si>
  <si>
    <t>加沢平次左衛門の墓</t>
  </si>
  <si>
    <t>下川田町</t>
  </si>
  <si>
    <t>大蓮院殿の墓</t>
  </si>
  <si>
    <t>鍛冶町</t>
  </si>
  <si>
    <t>慶寿院殿の墓</t>
  </si>
  <si>
    <t>坊新田町</t>
  </si>
  <si>
    <t>禁芸碑</t>
  </si>
  <si>
    <t>上久屋町</t>
  </si>
  <si>
    <t>重要(有形)民俗文化財</t>
  </si>
  <si>
    <t>重要(無形)民俗文化財</t>
  </si>
  <si>
    <t>薄根太々神楽</t>
  </si>
  <si>
    <t>薄根地区</t>
  </si>
  <si>
    <t>史跡</t>
  </si>
  <si>
    <t>沼田城跡</t>
  </si>
  <si>
    <t>戸鹿野八幡宮</t>
  </si>
  <si>
    <t>戸鹿野町</t>
  </si>
  <si>
    <t>荘田城跡</t>
  </si>
  <si>
    <t>井土上町</t>
  </si>
  <si>
    <t>天然記念物</t>
  </si>
  <si>
    <t>馬かくれスギ</t>
  </si>
  <si>
    <t>上発知町</t>
  </si>
  <si>
    <t>正覚寺のコウヤマキ</t>
  </si>
  <si>
    <t>勝軍地蔵雨宝殿</t>
  </si>
  <si>
    <t>重要文化財(建造物・工芸品)</t>
  </si>
  <si>
    <t>勝軍地蔵と厨子</t>
  </si>
  <si>
    <t>五大尊図</t>
  </si>
  <si>
    <t>不動明王坐像</t>
  </si>
  <si>
    <t>重要文化財(考古資料)</t>
  </si>
  <si>
    <t>有孔壷</t>
  </si>
  <si>
    <t>奈良古墳群出土品</t>
  </si>
  <si>
    <t>奈良町</t>
  </si>
  <si>
    <t>川田城跡</t>
  </si>
  <si>
    <t>海野塚</t>
  </si>
  <si>
    <t>岡谷町</t>
  </si>
  <si>
    <t>上発知町歌舞伎舞台</t>
  </si>
  <si>
    <t>神明宮大獅子頭</t>
  </si>
  <si>
    <t>下之町</t>
  </si>
  <si>
    <t>神明宮の常夜燈</t>
  </si>
  <si>
    <t>追母薬師堂の十王仏</t>
  </si>
  <si>
    <t>石墨町</t>
  </si>
  <si>
    <t>沼須人形芝居</t>
  </si>
  <si>
    <t>沼田祇園囃子</t>
  </si>
  <si>
    <t>小沢城跡</t>
  </si>
  <si>
    <t>町田町</t>
  </si>
  <si>
    <t>秋塚９号古墳</t>
  </si>
  <si>
    <t>秋塚町</t>
  </si>
  <si>
    <t>重要文化財(歴史資料)</t>
  </si>
  <si>
    <t>戸鹿野八幡宮の絵馬</t>
  </si>
  <si>
    <t>新田義宗の木像</t>
  </si>
  <si>
    <t>白沢町高平</t>
  </si>
  <si>
    <t>五輪塔</t>
  </si>
  <si>
    <t>道標</t>
  </si>
  <si>
    <t>白沢町生枝</t>
  </si>
  <si>
    <t>灯籠</t>
  </si>
  <si>
    <t>五重塔</t>
  </si>
  <si>
    <t>白沢町岩室</t>
  </si>
  <si>
    <t>白沢町尾合</t>
  </si>
  <si>
    <t>宝篋印塔</t>
  </si>
  <si>
    <t>庚申塔</t>
  </si>
  <si>
    <t>白沢町下古語父</t>
  </si>
  <si>
    <t>諏訪神社舞殿</t>
  </si>
  <si>
    <t>閻魔大王奪衣婆</t>
  </si>
  <si>
    <t>生枝獅子舞</t>
  </si>
  <si>
    <t>うつぶしの森</t>
  </si>
  <si>
    <t>白沢用水</t>
  </si>
  <si>
    <t>正縁塚と一本松</t>
  </si>
  <si>
    <t>白沢町上古語父</t>
  </si>
  <si>
    <t>上古語父の枝垂れ桜</t>
  </si>
  <si>
    <t>くるま屋の欅</t>
  </si>
  <si>
    <t>石割桜</t>
  </si>
  <si>
    <t>雲谷寺の大杉</t>
  </si>
  <si>
    <t>薬師の楓</t>
  </si>
  <si>
    <t>平出歌舞伎</t>
  </si>
  <si>
    <t>白沢町平出</t>
  </si>
  <si>
    <t>栗生八幡宮</t>
  </si>
  <si>
    <t>利根町大原</t>
  </si>
  <si>
    <t>平川古滝庵不動尊奉納の額</t>
  </si>
  <si>
    <t>利根町平川</t>
  </si>
  <si>
    <t>義民山口六郎右衛門の墓</t>
  </si>
  <si>
    <t>利根町老神</t>
  </si>
  <si>
    <t>名勝及び天然記念物</t>
  </si>
  <si>
    <t>平川古滝庵不動尊の境内</t>
  </si>
  <si>
    <t>伏原殿の染筆</t>
  </si>
  <si>
    <t>利根町日向南郷</t>
  </si>
  <si>
    <t>旧鈴木家住宅</t>
  </si>
  <si>
    <t>利根町日影南郷</t>
  </si>
  <si>
    <t>山妻有のサクラ</t>
  </si>
  <si>
    <t>利根町追貝</t>
  </si>
  <si>
    <t>荘田神社の大イチョウ</t>
  </si>
  <si>
    <t>三光院十一面観音像</t>
  </si>
  <si>
    <t>須賀神社の大ケヤキ</t>
  </si>
  <si>
    <t>中町</t>
  </si>
  <si>
    <t>重要文化財(工芸品)</t>
  </si>
  <si>
    <t>城鐘</t>
  </si>
  <si>
    <t>川田神社の大ケヤキ</t>
  </si>
  <si>
    <t>発知のヒガンザクラ</t>
  </si>
  <si>
    <t>中発知町</t>
  </si>
  <si>
    <t>太刀　銘備州長船基光</t>
  </si>
  <si>
    <t>刀　無銘（伝長義）</t>
  </si>
  <si>
    <t>旧沼田貯蓄銀行</t>
  </si>
  <si>
    <t>上之町</t>
  </si>
  <si>
    <t>絹本著色地蔵十王図</t>
  </si>
  <si>
    <t>沼須砥石神社の石造七重塔</t>
  </si>
  <si>
    <t>木造薬師如来立像及び木造十二神将像</t>
  </si>
  <si>
    <t>書院の五葉マツ</t>
  </si>
  <si>
    <t>高平の書院</t>
  </si>
  <si>
    <t>奈良古墳群</t>
  </si>
  <si>
    <t>薄根の大クワ</t>
  </si>
  <si>
    <t>旧生方家住宅</t>
  </si>
  <si>
    <t>天然記念物及び名勝</t>
  </si>
  <si>
    <t>吹割渓ならびに吹割瀑</t>
  </si>
  <si>
    <t>登録年月日</t>
  </si>
  <si>
    <t>旧日本基督教団沼田教会紀念会堂</t>
  </si>
  <si>
    <t>群馬県立沼田高等学校管理教室棟</t>
  </si>
  <si>
    <t>西原新町</t>
  </si>
  <si>
    <t>群馬県立沼田高等学校屋内運動場</t>
  </si>
  <si>
    <t>人</t>
  </si>
  <si>
    <t>日</t>
  </si>
  <si>
    <t>個人</t>
  </si>
  <si>
    <t>団体</t>
  </si>
  <si>
    <t>資料：文化財保護課</t>
    <phoneticPr fontId="3"/>
  </si>
  <si>
    <t>※令和元年度は解体移築工事のため、一般公開中止</t>
    <phoneticPr fontId="3"/>
  </si>
  <si>
    <t>資料：利根沼田文化会館</t>
    <phoneticPr fontId="3"/>
  </si>
  <si>
    <t>結婚式関係室</t>
    <phoneticPr fontId="3"/>
  </si>
  <si>
    <t>種別</t>
  </si>
  <si>
    <t>名称</t>
  </si>
  <si>
    <t>所在地</t>
  </si>
  <si>
    <t>１．小学校の状況</t>
    <phoneticPr fontId="3"/>
  </si>
  <si>
    <t>２．中学校の状況</t>
    <rPh sb="2" eb="3">
      <t>ナカ</t>
    </rPh>
    <phoneticPr fontId="1"/>
  </si>
  <si>
    <t>３．高等学校の状況</t>
    <phoneticPr fontId="3"/>
  </si>
  <si>
    <t>４．幼稚園の状況</t>
    <phoneticPr fontId="3"/>
  </si>
  <si>
    <t>５．各種学校の状況</t>
    <rPh sb="2" eb="4">
      <t>カクシュ</t>
    </rPh>
    <rPh sb="4" eb="6">
      <t>ガッコウ</t>
    </rPh>
    <phoneticPr fontId="1"/>
  </si>
  <si>
    <t>６．中学校卒業生の進学就職状況</t>
    <rPh sb="2" eb="5">
      <t>チュウガッコウ</t>
    </rPh>
    <rPh sb="5" eb="8">
      <t>ソツギョウセイ</t>
    </rPh>
    <rPh sb="9" eb="11">
      <t>シンガク</t>
    </rPh>
    <rPh sb="11" eb="13">
      <t>シュウショク</t>
    </rPh>
    <rPh sb="13" eb="15">
      <t>ジョウキョウ</t>
    </rPh>
    <phoneticPr fontId="1"/>
  </si>
  <si>
    <t>７．高等学校卒業生の進学就職状況</t>
    <rPh sb="2" eb="4">
      <t>コウトウ</t>
    </rPh>
    <rPh sb="4" eb="6">
      <t>ガッコウ</t>
    </rPh>
    <rPh sb="6" eb="9">
      <t>ソツギョウセイ</t>
    </rPh>
    <rPh sb="10" eb="12">
      <t>シンガク</t>
    </rPh>
    <rPh sb="12" eb="14">
      <t>シュウショク</t>
    </rPh>
    <rPh sb="14" eb="16">
      <t>ジョウキョウ</t>
    </rPh>
    <phoneticPr fontId="1"/>
  </si>
  <si>
    <t>８．小学校の施設状況</t>
    <rPh sb="2" eb="5">
      <t>ショウガッコウ</t>
    </rPh>
    <rPh sb="6" eb="8">
      <t>シセツ</t>
    </rPh>
    <phoneticPr fontId="1"/>
  </si>
  <si>
    <t>９．中学校の施設状況</t>
    <rPh sb="2" eb="5">
      <t>チュウガッコウ</t>
    </rPh>
    <rPh sb="6" eb="8">
      <t>シセツ</t>
    </rPh>
    <phoneticPr fontId="1"/>
  </si>
  <si>
    <t>教諭・講師</t>
    <rPh sb="3" eb="5">
      <t>コウシ</t>
    </rPh>
    <phoneticPr fontId="1"/>
  </si>
  <si>
    <t>栄養教諭</t>
    <rPh sb="0" eb="2">
      <t>エイヨウ</t>
    </rPh>
    <rPh sb="2" eb="4">
      <t>キョウユ</t>
    </rPh>
    <phoneticPr fontId="2"/>
  </si>
  <si>
    <t>令和 3年</t>
    <rPh sb="0" eb="2">
      <t>レイワ</t>
    </rPh>
    <rPh sb="4" eb="5">
      <t>トシ</t>
    </rPh>
    <phoneticPr fontId="1"/>
  </si>
  <si>
    <t>令和2年</t>
    <rPh sb="0" eb="2">
      <t>レイワ</t>
    </rPh>
    <rPh sb="3" eb="4">
      <t>ネン</t>
    </rPh>
    <phoneticPr fontId="1"/>
  </si>
  <si>
    <t>令和2年</t>
    <rPh sb="0" eb="2">
      <t>レイワ</t>
    </rPh>
    <rPh sb="3" eb="4">
      <t>トシ</t>
    </rPh>
    <phoneticPr fontId="4"/>
  </si>
  <si>
    <t>令和 3年</t>
    <phoneticPr fontId="3"/>
  </si>
  <si>
    <t>令和2年</t>
    <phoneticPr fontId="3"/>
  </si>
  <si>
    <t>令和2年度</t>
    <phoneticPr fontId="3"/>
  </si>
  <si>
    <t>令和2年</t>
    <rPh sb="0" eb="2">
      <t>レイワ</t>
    </rPh>
    <rPh sb="3" eb="4">
      <t>ネン</t>
    </rPh>
    <phoneticPr fontId="3"/>
  </si>
  <si>
    <t>※令和3年3月末日閉館</t>
    <phoneticPr fontId="3"/>
  </si>
  <si>
    <t>資料：生涯学習課</t>
    <rPh sb="3" eb="5">
      <t>ショウガイ</t>
    </rPh>
    <rPh sb="5" eb="7">
      <t>ガクシュウ</t>
    </rPh>
    <rPh sb="7" eb="8">
      <t>カ</t>
    </rPh>
    <phoneticPr fontId="3"/>
  </si>
  <si>
    <t>-</t>
    <phoneticPr fontId="3"/>
  </si>
  <si>
    <t>令和 4年</t>
    <rPh sb="0" eb="2">
      <t>レイワ</t>
    </rPh>
    <rPh sb="4" eb="5">
      <t>トシ</t>
    </rPh>
    <phoneticPr fontId="1"/>
  </si>
  <si>
    <t>令和3年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</si>
  <si>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トシ</t>
    </rPh>
    <phoneticPr fontId="4"/>
  </si>
  <si>
    <t>令和 4年</t>
    <phoneticPr fontId="3"/>
  </si>
  <si>
    <t>令和3年</t>
    <phoneticPr fontId="3"/>
  </si>
  <si>
    <t>令和3年度</t>
    <phoneticPr fontId="3"/>
  </si>
  <si>
    <t>令和3年</t>
    <rPh sb="0" eb="2">
      <t>レイワ</t>
    </rPh>
    <rPh sb="3" eb="4">
      <t>ネン</t>
    </rPh>
    <phoneticPr fontId="3"/>
  </si>
  <si>
    <t>令和 5年</t>
    <rPh sb="0" eb="2">
      <t>レイワ</t>
    </rPh>
    <rPh sb="4" eb="5">
      <t>トシ</t>
    </rPh>
    <phoneticPr fontId="1"/>
  </si>
  <si>
    <t>令和4年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</si>
  <si>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トシ</t>
    </rPh>
    <phoneticPr fontId="4"/>
  </si>
  <si>
    <t>令和 5年</t>
    <phoneticPr fontId="3"/>
  </si>
  <si>
    <t>令和4年</t>
    <phoneticPr fontId="3"/>
  </si>
  <si>
    <t>１９．地区コミュニティセンター利用状況</t>
    <rPh sb="3" eb="5">
      <t>チク</t>
    </rPh>
    <phoneticPr fontId="1"/>
  </si>
  <si>
    <t>利南地区</t>
    <rPh sb="0" eb="2">
      <t>トナミ</t>
    </rPh>
    <rPh sb="2" eb="4">
      <t>チク</t>
    </rPh>
    <phoneticPr fontId="4"/>
  </si>
  <si>
    <t>池田地区</t>
    <rPh sb="0" eb="2">
      <t>イケダ</t>
    </rPh>
    <rPh sb="2" eb="4">
      <t>チク</t>
    </rPh>
    <phoneticPr fontId="4"/>
  </si>
  <si>
    <t>薄根地区</t>
    <rPh sb="0" eb="2">
      <t>ウスネ</t>
    </rPh>
    <rPh sb="2" eb="4">
      <t>チク</t>
    </rPh>
    <phoneticPr fontId="4"/>
  </si>
  <si>
    <t>川田地区</t>
    <rPh sb="0" eb="2">
      <t>カワダ</t>
    </rPh>
    <rPh sb="2" eb="4">
      <t>チク</t>
    </rPh>
    <phoneticPr fontId="4"/>
  </si>
  <si>
    <t>白沢地区</t>
    <rPh sb="0" eb="2">
      <t>シラサワ</t>
    </rPh>
    <rPh sb="2" eb="4">
      <t>チク</t>
    </rPh>
    <phoneticPr fontId="4"/>
  </si>
  <si>
    <t>利根地区</t>
    <rPh sb="0" eb="2">
      <t>トネ</t>
    </rPh>
    <rPh sb="2" eb="4">
      <t>チク</t>
    </rPh>
    <phoneticPr fontId="4"/>
  </si>
  <si>
    <t>※令和3年4月1日 公民館から地区コミュニティセンターへ移行</t>
    <rPh sb="10" eb="13">
      <t>コウミンカン</t>
    </rPh>
    <phoneticPr fontId="3"/>
  </si>
  <si>
    <t>資料：市民協働課</t>
    <rPh sb="3" eb="5">
      <t>シミン</t>
    </rPh>
    <rPh sb="5" eb="8">
      <t>キョウドウカ</t>
    </rPh>
    <phoneticPr fontId="1"/>
  </si>
  <si>
    <t>年間パスポート</t>
    <rPh sb="0" eb="2">
      <t>ネンカン</t>
    </rPh>
    <phoneticPr fontId="3"/>
  </si>
  <si>
    <t>令和4年</t>
    <rPh sb="0" eb="2">
      <t>レイワ</t>
    </rPh>
    <rPh sb="3" eb="4">
      <t>ネン</t>
    </rPh>
    <phoneticPr fontId="3"/>
  </si>
  <si>
    <t>令和4年度</t>
    <phoneticPr fontId="3"/>
  </si>
  <si>
    <t>免除</t>
    <rPh sb="0" eb="2">
      <t>メンジョ</t>
    </rPh>
    <phoneticPr fontId="3"/>
  </si>
  <si>
    <t>２３．旧土岐家住宅洋館の観覧状況</t>
    <rPh sb="6" eb="7">
      <t>イエ</t>
    </rPh>
    <rPh sb="7" eb="9">
      <t>ジュウタク</t>
    </rPh>
    <phoneticPr fontId="3"/>
  </si>
  <si>
    <t>使用</t>
    <rPh sb="0" eb="2">
      <t>シヨウ</t>
    </rPh>
    <phoneticPr fontId="3"/>
  </si>
  <si>
    <t>件数</t>
    <rPh sb="0" eb="2">
      <t>ケンスウ</t>
    </rPh>
    <phoneticPr fontId="3"/>
  </si>
  <si>
    <t>人数</t>
    <rPh sb="0" eb="2">
      <t>ニンズウ</t>
    </rPh>
    <phoneticPr fontId="3"/>
  </si>
  <si>
    <t>２５．旧沼田貯蓄銀行の利用状況</t>
    <phoneticPr fontId="3"/>
  </si>
  <si>
    <t>入館者</t>
    <rPh sb="0" eb="3">
      <t>ニュウカンシャ</t>
    </rPh>
    <phoneticPr fontId="3"/>
  </si>
  <si>
    <t>開館日数</t>
    <rPh sb="0" eb="4">
      <t>カイカンニッスウ</t>
    </rPh>
    <phoneticPr fontId="3"/>
  </si>
  <si>
    <t>免除</t>
    <rPh sb="0" eb="2">
      <t>メンジョ</t>
    </rPh>
    <phoneticPr fontId="1"/>
  </si>
  <si>
    <t>２７．旧日本基督教団沼田教会紀念会堂の利用状況</t>
    <rPh sb="4" eb="6">
      <t>ニホン</t>
    </rPh>
    <rPh sb="6" eb="9">
      <t>キリストキョウ</t>
    </rPh>
    <rPh sb="9" eb="10">
      <t>ダン</t>
    </rPh>
    <rPh sb="10" eb="12">
      <t>ヌマタ</t>
    </rPh>
    <rPh sb="12" eb="14">
      <t>キョウカイ</t>
    </rPh>
    <rPh sb="14" eb="16">
      <t>キネン</t>
    </rPh>
    <rPh sb="16" eb="18">
      <t>カイドウ</t>
    </rPh>
    <rPh sb="19" eb="21">
      <t>リヨウ</t>
    </rPh>
    <phoneticPr fontId="3"/>
  </si>
  <si>
    <t>昭51. 3.30</t>
  </si>
  <si>
    <t>上川田町</t>
  </si>
  <si>
    <t>昭52. 5.30</t>
  </si>
  <si>
    <t>昭55. 8.30</t>
  </si>
  <si>
    <t>平 2. 6. 7</t>
  </si>
  <si>
    <t>正覚寺山門 附小彫刻「亀仙人」</t>
  </si>
  <si>
    <t>平13.10. 1</t>
  </si>
  <si>
    <t>町田坊観音堂</t>
  </si>
  <si>
    <t>平25. 3. 1</t>
  </si>
  <si>
    <t>昭57. 2. 3</t>
  </si>
  <si>
    <t>平16．3．8</t>
  </si>
  <si>
    <t>昭58. 9. 1</t>
  </si>
  <si>
    <t>重要文化財(工芸品・歴史資料)</t>
  </si>
  <si>
    <t>土岐家資料一括</t>
  </si>
  <si>
    <t>令 5. 3.29</t>
  </si>
  <si>
    <t>重要文化財(書跡)</t>
  </si>
  <si>
    <t>昭53. 3.24</t>
  </si>
  <si>
    <t>（歴史資料館寄託)</t>
  </si>
  <si>
    <t>町田小沢Ⅱ遺跡１号住居跡出土品</t>
  </si>
  <si>
    <t>平12. 3. 1</t>
  </si>
  <si>
    <t>加沢覚書草稿</t>
  </si>
  <si>
    <t>昭36. 4.26</t>
  </si>
  <si>
    <t>沼須人形芝居の人形頭付属品</t>
  </si>
  <si>
    <t>平 7. 1.23</t>
  </si>
  <si>
    <t>１０か町</t>
  </si>
  <si>
    <t>平12. 4.18</t>
  </si>
  <si>
    <t>平 7. 3.24</t>
  </si>
  <si>
    <t>平11. 2. 1</t>
  </si>
  <si>
    <t>昭35. 5.20</t>
  </si>
  <si>
    <t>平 8. 2.28</t>
  </si>
  <si>
    <t>古寺の大榧(ｵｵｶﾔ)</t>
  </si>
  <si>
    <t>平 3.10.14</t>
  </si>
  <si>
    <t>平19. 2. 2</t>
  </si>
  <si>
    <t>資料：文化財保護課　</t>
    <phoneticPr fontId="3"/>
  </si>
  <si>
    <t>昭59. 7. 3</t>
  </si>
  <si>
    <t>平 8. 3.29</t>
  </si>
  <si>
    <t>平 6. 3.25</t>
  </si>
  <si>
    <t>昭29. 3.30</t>
  </si>
  <si>
    <t>平14. 3.27</t>
  </si>
  <si>
    <t>昭34. 8. 5</t>
  </si>
  <si>
    <t>昭37. 2.21</t>
  </si>
  <si>
    <t>令 2．2.21</t>
  </si>
  <si>
    <t>昭27. 4.25</t>
  </si>
  <si>
    <t>昭30.11. 8</t>
  </si>
  <si>
    <t>昭32. 4.23</t>
  </si>
  <si>
    <t>昭44. 5. 6</t>
  </si>
  <si>
    <t>昭45. 6.17</t>
  </si>
  <si>
    <t>昭31. 5.15</t>
  </si>
  <si>
    <t>石墨町(町田町飛地)</t>
  </si>
  <si>
    <t>昭11.12.16</t>
  </si>
  <si>
    <t>利根町追貝・高戸谷</t>
  </si>
  <si>
    <t>旧土岐家住宅洋館</t>
  </si>
  <si>
    <t>平 9.11. 5</t>
  </si>
  <si>
    <t>平10. 4.21</t>
  </si>
  <si>
    <t>平29. 6.28</t>
  </si>
  <si>
    <t>ついて」の通達により全館貸出し中止。その後も人数制限を設けての利用を実施。</t>
    <rPh sb="5" eb="7">
      <t>ツウタツ</t>
    </rPh>
    <rPh sb="10" eb="12">
      <t>ゼンカン</t>
    </rPh>
    <rPh sb="12" eb="14">
      <t>カシダシ</t>
    </rPh>
    <rPh sb="15" eb="17">
      <t>チュウシ</t>
    </rPh>
    <rPh sb="20" eb="21">
      <t>ゴ</t>
    </rPh>
    <rPh sb="22" eb="24">
      <t>ニンズウ</t>
    </rPh>
    <rPh sb="24" eb="26">
      <t>セイゲン</t>
    </rPh>
    <rPh sb="27" eb="28">
      <t>モウ</t>
    </rPh>
    <rPh sb="31" eb="33">
      <t>リヨウ</t>
    </rPh>
    <rPh sb="34" eb="36">
      <t>ジッシ</t>
    </rPh>
    <phoneticPr fontId="3"/>
  </si>
  <si>
    <t>令和 6年</t>
    <rPh sb="0" eb="2">
      <t>レイワ</t>
    </rPh>
    <rPh sb="4" eb="5">
      <t>トシ</t>
    </rPh>
    <phoneticPr fontId="1"/>
  </si>
  <si>
    <t>令和5年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</si>
  <si>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トシ</t>
    </rPh>
    <phoneticPr fontId="4"/>
  </si>
  <si>
    <t>令和 6年</t>
    <phoneticPr fontId="3"/>
  </si>
  <si>
    <t>令和5年</t>
    <phoneticPr fontId="3"/>
  </si>
  <si>
    <t>令和5年度</t>
    <phoneticPr fontId="3"/>
  </si>
  <si>
    <t>令和5年</t>
    <rPh sb="0" eb="2">
      <t>レイワ</t>
    </rPh>
    <rPh sb="3" eb="4">
      <t>ネン</t>
    </rPh>
    <phoneticPr fontId="3"/>
  </si>
  <si>
    <t>スポーツ協会</t>
    <phoneticPr fontId="3"/>
  </si>
  <si>
    <t>当日利用</t>
    <rPh sb="0" eb="2">
      <t>トウジツ</t>
    </rPh>
    <rPh sb="2" eb="4">
      <t>リヨウ</t>
    </rPh>
    <phoneticPr fontId="3"/>
  </si>
  <si>
    <t>予約利用</t>
    <rPh sb="0" eb="2">
      <t>ヨヤク</t>
    </rPh>
    <rPh sb="2" eb="4">
      <t>リヨウ</t>
    </rPh>
    <phoneticPr fontId="3"/>
  </si>
  <si>
    <t>-</t>
    <phoneticPr fontId="3"/>
  </si>
  <si>
    <t>和室</t>
    <rPh sb="0" eb="2">
      <t>ワシツ</t>
    </rPh>
    <phoneticPr fontId="1"/>
  </si>
  <si>
    <t>※令和2.2.27～5.31まで群馬県の「新型コロナウィルス感染症に係る県主催イベントの開催基準に</t>
    <rPh sb="1" eb="3">
      <t>レイワ</t>
    </rPh>
    <rPh sb="16" eb="19">
      <t>グンマケン</t>
    </rPh>
    <rPh sb="21" eb="23">
      <t>シンガタ</t>
    </rPh>
    <rPh sb="30" eb="33">
      <t>カンセンショウ</t>
    </rPh>
    <rPh sb="34" eb="35">
      <t>カカ</t>
    </rPh>
    <rPh sb="36" eb="39">
      <t>ケンシュサイ</t>
    </rPh>
    <rPh sb="44" eb="46">
      <t>カイサイ</t>
    </rPh>
    <rPh sb="46" eb="48">
      <t>キジュン</t>
    </rPh>
    <phoneticPr fontId="3"/>
  </si>
  <si>
    <t>令和6年度</t>
    <phoneticPr fontId="3"/>
  </si>
  <si>
    <t>令和7年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</si>
  <si>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</si>
  <si>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 7年</t>
    <rPh sb="0" eb="2">
      <t>レイワ</t>
    </rPh>
    <rPh sb="4" eb="5">
      <t>ネン</t>
    </rPh>
    <phoneticPr fontId="3"/>
  </si>
  <si>
    <t>令和6年</t>
    <rPh sb="0" eb="2">
      <t>レイワ</t>
    </rPh>
    <rPh sb="3" eb="4">
      <t>トシ</t>
    </rPh>
    <phoneticPr fontId="4"/>
  </si>
  <si>
    <t>令和 7年</t>
    <phoneticPr fontId="3"/>
  </si>
  <si>
    <t>令和6年</t>
    <phoneticPr fontId="3"/>
  </si>
  <si>
    <t>令和6年</t>
    <rPh sb="0" eb="2">
      <t>レイワ</t>
    </rPh>
    <rPh sb="3" eb="4">
      <t>ネン</t>
    </rPh>
    <phoneticPr fontId="1"/>
  </si>
  <si>
    <t>（令和７年４月１日現在）　</t>
    <phoneticPr fontId="3"/>
  </si>
  <si>
    <t>令和6年</t>
  </si>
  <si>
    <t>２８．旧久米家住宅洋館の利用状況</t>
  </si>
  <si>
    <t>入館者</t>
  </si>
  <si>
    <t>使用</t>
  </si>
  <si>
    <t>人数</t>
  </si>
  <si>
    <t>令和3年</t>
  </si>
  <si>
    <t>令和4年</t>
  </si>
  <si>
    <t>令和5年</t>
  </si>
  <si>
    <t>※令和６年４月６日開館</t>
  </si>
  <si>
    <t>利南運動公園野球場</t>
  </si>
  <si>
    <t>利南運動公園テニスコート</t>
  </si>
  <si>
    <t>利南運動公園テニスコートナイター</t>
  </si>
  <si>
    <t>沼田市武道館</t>
  </si>
  <si>
    <t>ニュースポーツ広場グラウンドゴルフ</t>
  </si>
  <si>
    <t>ニュースポーツ広場ターゲットバードゴルフ</t>
  </si>
  <si>
    <t>ニュースポーツ広場ゲートボール</t>
  </si>
  <si>
    <t>合計　　</t>
  </si>
  <si>
    <t>※沼小講堂記念体育館については、令和３年10月31日に廃止</t>
  </si>
  <si>
    <t>※沼田武道場については、令和３年10月31日に廃止</t>
  </si>
  <si>
    <t>※沼田市武道館については、令和３年11月１日に供用開始</t>
  </si>
  <si>
    <t>※利根農業者トレーニングセンターについては、令和７年９月20日に廃止</t>
  </si>
  <si>
    <t>-</t>
    <phoneticPr fontId="3"/>
  </si>
  <si>
    <t>資料：学校基本調査（県統計情報公開システム）</t>
    <rPh sb="10" eb="11">
      <t>ケン</t>
    </rPh>
    <rPh sb="11" eb="13">
      <t>トウケイ</t>
    </rPh>
    <rPh sb="13" eb="15">
      <t>ジョウホウ</t>
    </rPh>
    <rPh sb="15" eb="17">
      <t>コウカイ</t>
    </rPh>
    <phoneticPr fontId="1"/>
  </si>
  <si>
    <t>　資料：学校基本調査（県統計情報公開システム）</t>
    <rPh sb="11" eb="12">
      <t>ケン</t>
    </rPh>
    <rPh sb="12" eb="14">
      <t>トウケイ</t>
    </rPh>
    <rPh sb="14" eb="16">
      <t>ジョウホウ</t>
    </rPh>
    <rPh sb="16" eb="18">
      <t>コウカイ</t>
    </rPh>
    <phoneticPr fontId="1"/>
  </si>
  <si>
    <t>-</t>
    <phoneticPr fontId="3"/>
  </si>
  <si>
    <t>*</t>
    <phoneticPr fontId="3"/>
  </si>
  <si>
    <t>※令和6年度から男女別の集計なし（総数のみ）</t>
    <rPh sb="1" eb="3">
      <t>レイワ</t>
    </rPh>
    <rPh sb="4" eb="6">
      <t>ネンド</t>
    </rPh>
    <rPh sb="8" eb="11">
      <t>ダンジョベツ</t>
    </rPh>
    <rPh sb="12" eb="14">
      <t>シュウケイ</t>
    </rPh>
    <rPh sb="17" eb="19">
      <t>ソウスウ</t>
    </rPh>
    <phoneticPr fontId="3"/>
  </si>
  <si>
    <t>※白沢地区（令和6年～）は白沢地区コミュニティーセンター及び白沢地区コミュニティーセンター別館利用</t>
    <rPh sb="1" eb="3">
      <t>シラサワ</t>
    </rPh>
    <rPh sb="3" eb="5">
      <t>チク</t>
    </rPh>
    <rPh sb="6" eb="8">
      <t>レイワ</t>
    </rPh>
    <rPh sb="9" eb="10">
      <t>ネン</t>
    </rPh>
    <rPh sb="13" eb="15">
      <t>シラサワ</t>
    </rPh>
    <rPh sb="15" eb="17">
      <t>チク</t>
    </rPh>
    <rPh sb="28" eb="29">
      <t>オヨ</t>
    </rPh>
    <rPh sb="30" eb="32">
      <t>シラサワ</t>
    </rPh>
    <rPh sb="32" eb="34">
      <t>チク</t>
    </rPh>
    <rPh sb="45" eb="47">
      <t>ベッカン</t>
    </rPh>
    <rPh sb="47" eb="49">
      <t>リヨウ</t>
    </rPh>
    <phoneticPr fontId="3"/>
  </si>
  <si>
    <t>※利根地区コミュニティーセンターは、令和6年10月1日から供用開始</t>
    <rPh sb="1" eb="3">
      <t>トネ</t>
    </rPh>
    <rPh sb="3" eb="5">
      <t>チク</t>
    </rPh>
    <rPh sb="18" eb="20">
      <t>レイワ</t>
    </rPh>
    <rPh sb="21" eb="22">
      <t>ネン</t>
    </rPh>
    <rPh sb="24" eb="25">
      <t>ガツ</t>
    </rPh>
    <rPh sb="26" eb="27">
      <t>ニチ</t>
    </rPh>
    <rPh sb="29" eb="31">
      <t>キョウヨウ</t>
    </rPh>
    <rPh sb="31" eb="33">
      <t>カイシ</t>
    </rPh>
    <phoneticPr fontId="3"/>
  </si>
  <si>
    <t>２９．利根沼田文化会館利用状況</t>
    <phoneticPr fontId="3"/>
  </si>
  <si>
    <t>３０．市指定文化財</t>
    <phoneticPr fontId="3"/>
  </si>
  <si>
    <t>３１．県指定文化財</t>
    <phoneticPr fontId="3"/>
  </si>
  <si>
    <t>３２．国指定文化財</t>
    <phoneticPr fontId="3"/>
  </si>
  <si>
    <t>３３．登録有形文化財</t>
    <phoneticPr fontId="3"/>
  </si>
  <si>
    <t>-</t>
    <phoneticPr fontId="3"/>
  </si>
  <si>
    <t>-</t>
    <phoneticPr fontId="3"/>
  </si>
  <si>
    <t>※利根地区(令和2年度)は若者定住センターの利用状況</t>
    <rPh sb="1" eb="3">
      <t>トネ</t>
    </rPh>
    <rPh sb="3" eb="5">
      <t>チク</t>
    </rPh>
    <rPh sb="6" eb="8">
      <t>レイワ</t>
    </rPh>
    <rPh sb="9" eb="10">
      <t>ネン</t>
    </rPh>
    <rPh sb="10" eb="11">
      <t>ド</t>
    </rPh>
    <rPh sb="13" eb="15">
      <t>ワカモノ</t>
    </rPh>
    <rPh sb="15" eb="17">
      <t>テイジュウ</t>
    </rPh>
    <rPh sb="22" eb="24">
      <t>リヨウ</t>
    </rPh>
    <rPh sb="24" eb="26">
      <t>ジョウキョウ</t>
    </rPh>
    <phoneticPr fontId="3"/>
  </si>
  <si>
    <t>※利根地区(令和3年度～令和５年度)の利用状況は主催講座開催回数及び利用者延べ人員</t>
    <rPh sb="1" eb="3">
      <t>トネ</t>
    </rPh>
    <rPh sb="3" eb="5">
      <t>チク</t>
    </rPh>
    <rPh sb="6" eb="8">
      <t>レイワ</t>
    </rPh>
    <rPh sb="9" eb="10">
      <t>ネン</t>
    </rPh>
    <rPh sb="10" eb="11">
      <t>ド</t>
    </rPh>
    <rPh sb="12" eb="14">
      <t>レイワ</t>
    </rPh>
    <rPh sb="15" eb="17">
      <t>ネンド</t>
    </rPh>
    <rPh sb="19" eb="21">
      <t>リヨウ</t>
    </rPh>
    <rPh sb="21" eb="23">
      <t>ジョウキョウ</t>
    </rPh>
    <rPh sb="24" eb="26">
      <t>シュサイ</t>
    </rPh>
    <rPh sb="26" eb="28">
      <t>コウザ</t>
    </rPh>
    <rPh sb="28" eb="30">
      <t>カイサイ</t>
    </rPh>
    <rPh sb="30" eb="32">
      <t>カイスウ</t>
    </rPh>
    <rPh sb="32" eb="33">
      <t>オヨ</t>
    </rPh>
    <rPh sb="34" eb="37">
      <t>リヨウシャ</t>
    </rPh>
    <rPh sb="37" eb="38">
      <t>ノ</t>
    </rPh>
    <rPh sb="39" eb="41">
      <t>ジンイン</t>
    </rPh>
    <phoneticPr fontId="3"/>
  </si>
  <si>
    <t>-</t>
    <phoneticPr fontId="3"/>
  </si>
  <si>
    <t>男</t>
    <rPh sb="0" eb="1">
      <t>オトコ</t>
    </rPh>
    <phoneticPr fontId="3"/>
  </si>
  <si>
    <t>女</t>
    <rPh sb="0" eb="1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</si>
</sst>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rgb="FF9C6500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rgb="FF006100"/>
      <name val="ＭＳ ゴシック"/>
      <family val="2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4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38" fontId="0" fillId="0" borderId="1" xfId="1" applyFont="1" applyFill="1" applyBorder="1" applyAlignment="1">
      <alignment horizontal="right" vertical="center"/>
    </xf>
    <xf numFmtId="0" fontId="0" fillId="0" borderId="19" xfId="0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38" fontId="0" fillId="0" borderId="12" xfId="1" applyFont="1" applyFill="1" applyBorder="1">
      <alignment vertical="center"/>
    </xf>
    <xf numFmtId="38" fontId="0" fillId="0" borderId="0" xfId="1" applyFont="1" applyFill="1" applyBorder="1">
      <alignment vertical="center"/>
    </xf>
    <xf numFmtId="40" fontId="0" fillId="0" borderId="0" xfId="1" applyNumberFormat="1" applyFont="1" applyFill="1" applyBorder="1">
      <alignment vertical="center"/>
    </xf>
    <xf numFmtId="40" fontId="0" fillId="0" borderId="0" xfId="1" applyNumberFormat="1" applyFont="1" applyFill="1" applyBorder="1" applyAlignment="1">
      <alignment horizontal="right" vertical="center"/>
    </xf>
    <xf numFmtId="0" fontId="8" fillId="0" borderId="4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0" fillId="0" borderId="4" xfId="0" applyFill="1" applyBorder="1">
      <alignment vertical="center"/>
    </xf>
    <xf numFmtId="0" fontId="5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0" fontId="8" fillId="0" borderId="0" xfId="0" applyFont="1" applyFill="1">
      <alignment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3" xfId="0" applyFill="1" applyBorder="1" applyAlignment="1">
      <alignment horizontal="left" vertical="center"/>
    </xf>
    <xf numFmtId="0" fontId="0" fillId="0" borderId="20" xfId="0" applyFill="1" applyBorder="1">
      <alignment vertical="center"/>
    </xf>
    <xf numFmtId="0" fontId="0" fillId="0" borderId="20" xfId="0" applyFill="1" applyBorder="1" applyAlignment="1">
      <alignment horizontal="right" vertical="center"/>
    </xf>
    <xf numFmtId="0" fontId="7" fillId="0" borderId="4" xfId="0" applyFont="1" applyFill="1" applyBorder="1" applyAlignment="1">
      <alignment horizontal="left" vertical="center"/>
    </xf>
    <xf numFmtId="38" fontId="0" fillId="0" borderId="0" xfId="0" applyNumberForma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0" xfId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1" xfId="0" applyFont="1" applyFill="1" applyBorder="1">
      <alignment vertical="center"/>
    </xf>
    <xf numFmtId="38" fontId="0" fillId="0" borderId="0" xfId="0" applyNumberFormat="1" applyFill="1">
      <alignment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176" fontId="0" fillId="0" borderId="1" xfId="0" applyNumberFormat="1" applyFill="1" applyBorder="1">
      <alignment vertical="center"/>
    </xf>
    <xf numFmtId="38" fontId="0" fillId="0" borderId="13" xfId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0" fontId="7" fillId="0" borderId="0" xfId="0" applyFont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right" vertical="center"/>
    </xf>
    <xf numFmtId="0" fontId="9" fillId="0" borderId="0" xfId="0" applyFont="1" applyFill="1">
      <alignment vertical="center"/>
    </xf>
    <xf numFmtId="0" fontId="9" fillId="0" borderId="3" xfId="0" applyFont="1" applyFill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14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9" fillId="0" borderId="21" xfId="0" applyFont="1" applyFill="1" applyBorder="1">
      <alignment vertical="center"/>
    </xf>
    <xf numFmtId="0" fontId="9" fillId="0" borderId="10" xfId="0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9" fillId="0" borderId="4" xfId="0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38" fontId="0" fillId="0" borderId="1" xfId="1" applyFont="1" applyFill="1" applyBorder="1">
      <alignment vertical="center"/>
    </xf>
    <xf numFmtId="40" fontId="0" fillId="0" borderId="1" xfId="1" applyNumberFormat="1" applyFont="1" applyFill="1" applyBorder="1">
      <alignment vertical="center"/>
    </xf>
    <xf numFmtId="40" fontId="0" fillId="0" borderId="1" xfId="1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>
      <alignment vertical="center"/>
    </xf>
    <xf numFmtId="176" fontId="7" fillId="0" borderId="1" xfId="0" applyNumberFormat="1" applyFont="1" applyFill="1" applyBorder="1">
      <alignment vertical="center"/>
    </xf>
    <xf numFmtId="0" fontId="9" fillId="0" borderId="6" xfId="0" applyFont="1" applyFill="1" applyBorder="1">
      <alignment vertical="center"/>
    </xf>
    <xf numFmtId="3" fontId="9" fillId="0" borderId="1" xfId="0" applyNumberFormat="1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17" xfId="0" applyFill="1" applyBorder="1" applyAlignment="1">
      <alignment horizontal="center" vertical="center" shrinkToFit="1"/>
    </xf>
    <xf numFmtId="0" fontId="0" fillId="0" borderId="18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5"/>
  <sheetViews>
    <sheetView topLeftCell="A83" zoomScaleNormal="100" workbookViewId="0">
      <pane xSplit="1" topLeftCell="B1" activePane="topRight" state="frozen"/>
      <selection pane="topRight" activeCell="C97" sqref="C97"/>
    </sheetView>
  </sheetViews>
  <sheetFormatPr defaultRowHeight="13.5"/>
  <cols>
    <col min="1" max="1" width="10.125" style="2" customWidth="1"/>
    <col min="2" max="16384" width="9" style="2"/>
  </cols>
  <sheetData>
    <row r="1" spans="1:22">
      <c r="A1" s="2" t="s">
        <v>387</v>
      </c>
    </row>
    <row r="2" spans="1:22">
      <c r="U2" s="3" t="s">
        <v>0</v>
      </c>
    </row>
    <row r="3" spans="1:22">
      <c r="A3" s="86" t="s">
        <v>37</v>
      </c>
      <c r="B3" s="84" t="s">
        <v>1</v>
      </c>
      <c r="C3" s="85"/>
      <c r="D3" s="83" t="s">
        <v>38</v>
      </c>
      <c r="E3" s="84"/>
      <c r="F3" s="85"/>
      <c r="G3" s="83" t="s">
        <v>39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2">
      <c r="A4" s="87"/>
      <c r="B4" s="89" t="s">
        <v>2</v>
      </c>
      <c r="C4" s="91" t="s">
        <v>3</v>
      </c>
      <c r="D4" s="83" t="s">
        <v>4</v>
      </c>
      <c r="E4" s="85"/>
      <c r="F4" s="91" t="s">
        <v>5</v>
      </c>
      <c r="G4" s="83" t="s">
        <v>40</v>
      </c>
      <c r="H4" s="84"/>
      <c r="I4" s="85"/>
      <c r="J4" s="83" t="s">
        <v>6</v>
      </c>
      <c r="K4" s="85"/>
      <c r="L4" s="83" t="s">
        <v>7</v>
      </c>
      <c r="M4" s="85"/>
      <c r="N4" s="83" t="s">
        <v>8</v>
      </c>
      <c r="O4" s="85"/>
      <c r="P4" s="83" t="s">
        <v>9</v>
      </c>
      <c r="Q4" s="85"/>
      <c r="R4" s="83" t="s">
        <v>10</v>
      </c>
      <c r="S4" s="85"/>
      <c r="T4" s="83" t="s">
        <v>11</v>
      </c>
      <c r="U4" s="84"/>
    </row>
    <row r="5" spans="1:22" ht="14.25" thickBot="1">
      <c r="A5" s="88"/>
      <c r="B5" s="90"/>
      <c r="C5" s="92"/>
      <c r="D5" s="44" t="s">
        <v>12</v>
      </c>
      <c r="E5" s="44" t="s">
        <v>13</v>
      </c>
      <c r="F5" s="92"/>
      <c r="G5" s="44" t="s">
        <v>14</v>
      </c>
      <c r="H5" s="44" t="s">
        <v>15</v>
      </c>
      <c r="I5" s="44" t="s">
        <v>16</v>
      </c>
      <c r="J5" s="44" t="s">
        <v>15</v>
      </c>
      <c r="K5" s="44" t="s">
        <v>16</v>
      </c>
      <c r="L5" s="44" t="s">
        <v>15</v>
      </c>
      <c r="M5" s="44" t="s">
        <v>16</v>
      </c>
      <c r="N5" s="44" t="s">
        <v>15</v>
      </c>
      <c r="O5" s="44" t="s">
        <v>16</v>
      </c>
      <c r="P5" s="44" t="s">
        <v>15</v>
      </c>
      <c r="Q5" s="44" t="s">
        <v>16</v>
      </c>
      <c r="R5" s="44" t="s">
        <v>15</v>
      </c>
      <c r="S5" s="44" t="s">
        <v>16</v>
      </c>
      <c r="T5" s="44" t="s">
        <v>15</v>
      </c>
      <c r="U5" s="45" t="s">
        <v>16</v>
      </c>
    </row>
    <row r="6" spans="1:22" ht="14.25" thickTop="1">
      <c r="A6" s="69" t="s">
        <v>398</v>
      </c>
      <c r="B6" s="31">
        <v>11</v>
      </c>
      <c r="C6" s="31" t="s">
        <v>17</v>
      </c>
      <c r="D6" s="31">
        <v>89</v>
      </c>
      <c r="E6" s="31">
        <v>1</v>
      </c>
      <c r="F6" s="31">
        <v>25</v>
      </c>
      <c r="G6" s="31">
        <v>1974</v>
      </c>
      <c r="H6" s="31">
        <v>1017</v>
      </c>
      <c r="I6" s="31">
        <v>957</v>
      </c>
      <c r="J6" s="31">
        <v>163</v>
      </c>
      <c r="K6" s="31">
        <v>153</v>
      </c>
      <c r="L6" s="31">
        <v>166</v>
      </c>
      <c r="M6" s="31">
        <v>151</v>
      </c>
      <c r="N6" s="31">
        <v>152</v>
      </c>
      <c r="O6" s="31">
        <v>177</v>
      </c>
      <c r="P6" s="31">
        <v>190</v>
      </c>
      <c r="Q6" s="31">
        <v>145</v>
      </c>
      <c r="R6" s="31">
        <v>161</v>
      </c>
      <c r="S6" s="31">
        <v>168</v>
      </c>
      <c r="T6" s="31">
        <v>185</v>
      </c>
      <c r="U6" s="31">
        <v>163</v>
      </c>
    </row>
    <row r="7" spans="1:22" s="23" customFormat="1">
      <c r="A7" s="69" t="s">
        <v>408</v>
      </c>
      <c r="B7" s="31">
        <v>11</v>
      </c>
      <c r="C7" s="31" t="s">
        <v>407</v>
      </c>
      <c r="D7" s="31">
        <v>87</v>
      </c>
      <c r="E7" s="31">
        <v>1</v>
      </c>
      <c r="F7" s="31">
        <v>25</v>
      </c>
      <c r="G7" s="31">
        <v>1918</v>
      </c>
      <c r="H7" s="31">
        <v>997</v>
      </c>
      <c r="I7" s="31">
        <v>921</v>
      </c>
      <c r="J7" s="31">
        <v>166</v>
      </c>
      <c r="K7" s="31">
        <v>131</v>
      </c>
      <c r="L7" s="31">
        <v>164</v>
      </c>
      <c r="M7" s="31">
        <v>154</v>
      </c>
      <c r="N7" s="31">
        <v>164</v>
      </c>
      <c r="O7" s="31">
        <v>150</v>
      </c>
      <c r="P7" s="31">
        <v>153</v>
      </c>
      <c r="Q7" s="31">
        <v>176</v>
      </c>
      <c r="R7" s="31">
        <v>191</v>
      </c>
      <c r="S7" s="31">
        <v>143</v>
      </c>
      <c r="T7" s="31">
        <v>159</v>
      </c>
      <c r="U7" s="31">
        <v>167</v>
      </c>
    </row>
    <row r="8" spans="1:22">
      <c r="A8" s="69" t="s">
        <v>415</v>
      </c>
      <c r="B8" s="31">
        <v>11</v>
      </c>
      <c r="C8" s="31" t="s">
        <v>17</v>
      </c>
      <c r="D8" s="31">
        <v>82</v>
      </c>
      <c r="E8" s="31">
        <v>2</v>
      </c>
      <c r="F8" s="31">
        <v>26</v>
      </c>
      <c r="G8" s="31">
        <v>1862</v>
      </c>
      <c r="H8" s="31">
        <v>996</v>
      </c>
      <c r="I8" s="31">
        <v>866</v>
      </c>
      <c r="J8" s="31">
        <v>167</v>
      </c>
      <c r="K8" s="31">
        <v>111</v>
      </c>
      <c r="L8" s="31">
        <v>166</v>
      </c>
      <c r="M8" s="31">
        <v>131</v>
      </c>
      <c r="N8" s="31">
        <v>165</v>
      </c>
      <c r="O8" s="31">
        <v>153</v>
      </c>
      <c r="P8" s="31">
        <v>164</v>
      </c>
      <c r="Q8" s="31">
        <v>149</v>
      </c>
      <c r="R8" s="31">
        <v>152</v>
      </c>
      <c r="S8" s="31">
        <v>175</v>
      </c>
      <c r="T8" s="31">
        <v>182</v>
      </c>
      <c r="U8" s="31">
        <v>147</v>
      </c>
      <c r="V8" s="43"/>
    </row>
    <row r="9" spans="1:22">
      <c r="A9" s="69" t="s">
        <v>498</v>
      </c>
      <c r="B9" s="31">
        <v>11</v>
      </c>
      <c r="C9" s="31" t="s">
        <v>17</v>
      </c>
      <c r="D9" s="31">
        <v>81</v>
      </c>
      <c r="E9" s="31">
        <v>4</v>
      </c>
      <c r="F9" s="31">
        <v>29</v>
      </c>
      <c r="G9" s="31">
        <v>1787</v>
      </c>
      <c r="H9" s="31">
        <v>952</v>
      </c>
      <c r="I9" s="31">
        <v>835</v>
      </c>
      <c r="J9" s="31">
        <v>137</v>
      </c>
      <c r="K9" s="31">
        <v>116</v>
      </c>
      <c r="L9" s="31">
        <v>166</v>
      </c>
      <c r="M9" s="31">
        <v>111</v>
      </c>
      <c r="N9" s="31">
        <v>164</v>
      </c>
      <c r="O9" s="31">
        <v>130</v>
      </c>
      <c r="P9" s="31">
        <v>167</v>
      </c>
      <c r="Q9" s="31">
        <v>154</v>
      </c>
      <c r="R9" s="31">
        <v>164</v>
      </c>
      <c r="S9" s="31">
        <v>149</v>
      </c>
      <c r="T9" s="31">
        <v>154</v>
      </c>
      <c r="U9" s="31">
        <v>175</v>
      </c>
      <c r="V9" s="43"/>
    </row>
    <row r="10" spans="1:22">
      <c r="A10" s="5" t="s">
        <v>514</v>
      </c>
      <c r="B10" s="6">
        <v>11</v>
      </c>
      <c r="C10" s="6" t="s">
        <v>541</v>
      </c>
      <c r="D10" s="6">
        <v>78</v>
      </c>
      <c r="E10" s="6">
        <v>4</v>
      </c>
      <c r="F10" s="6">
        <v>29</v>
      </c>
      <c r="G10" s="6">
        <v>1704</v>
      </c>
      <c r="H10" s="6">
        <v>918</v>
      </c>
      <c r="I10" s="6">
        <v>786</v>
      </c>
      <c r="J10" s="6">
        <v>121</v>
      </c>
      <c r="K10" s="6">
        <v>125</v>
      </c>
      <c r="L10" s="6">
        <v>133</v>
      </c>
      <c r="M10" s="6">
        <v>116</v>
      </c>
      <c r="N10" s="6">
        <v>171</v>
      </c>
      <c r="O10" s="6">
        <v>111</v>
      </c>
      <c r="P10" s="6">
        <v>163</v>
      </c>
      <c r="Q10" s="6">
        <v>130</v>
      </c>
      <c r="R10" s="6">
        <v>167</v>
      </c>
      <c r="S10" s="6">
        <v>154</v>
      </c>
      <c r="T10" s="6">
        <v>163</v>
      </c>
      <c r="U10" s="6">
        <v>150</v>
      </c>
      <c r="V10" s="43"/>
    </row>
    <row r="11" spans="1:22">
      <c r="A11" s="2" t="s">
        <v>18</v>
      </c>
    </row>
    <row r="12" spans="1:22">
      <c r="A12" s="86" t="s">
        <v>37</v>
      </c>
      <c r="B12" s="83" t="s">
        <v>41</v>
      </c>
      <c r="C12" s="84"/>
      <c r="D12" s="84"/>
      <c r="E12" s="84"/>
      <c r="F12" s="84"/>
      <c r="G12" s="85"/>
      <c r="H12" s="83" t="s">
        <v>42</v>
      </c>
      <c r="I12" s="84"/>
      <c r="J12" s="84"/>
      <c r="K12" s="84"/>
      <c r="L12" s="84"/>
      <c r="M12" s="84"/>
      <c r="N12" s="84"/>
    </row>
    <row r="13" spans="1:22" ht="13.5" customHeight="1">
      <c r="A13" s="87"/>
      <c r="B13" s="91" t="s">
        <v>14</v>
      </c>
      <c r="C13" s="91" t="s">
        <v>54</v>
      </c>
      <c r="D13" s="91" t="s">
        <v>396</v>
      </c>
      <c r="E13" s="91" t="s">
        <v>63</v>
      </c>
      <c r="F13" s="91" t="s">
        <v>44</v>
      </c>
      <c r="G13" s="91" t="s">
        <v>397</v>
      </c>
      <c r="H13" s="91" t="s">
        <v>14</v>
      </c>
      <c r="I13" s="83" t="s">
        <v>50</v>
      </c>
      <c r="J13" s="85"/>
      <c r="K13" s="83" t="s">
        <v>51</v>
      </c>
      <c r="L13" s="84"/>
      <c r="M13" s="84"/>
      <c r="N13" s="84"/>
    </row>
    <row r="14" spans="1:22" ht="14.25" thickBot="1">
      <c r="A14" s="88"/>
      <c r="B14" s="92"/>
      <c r="C14" s="92"/>
      <c r="D14" s="92"/>
      <c r="E14" s="92"/>
      <c r="F14" s="92"/>
      <c r="G14" s="92"/>
      <c r="H14" s="92"/>
      <c r="I14" s="44" t="s">
        <v>45</v>
      </c>
      <c r="J14" s="44" t="s">
        <v>46</v>
      </c>
      <c r="K14" s="44" t="s">
        <v>47</v>
      </c>
      <c r="L14" s="44" t="s">
        <v>47</v>
      </c>
      <c r="M14" s="44" t="s">
        <v>48</v>
      </c>
      <c r="N14" s="45" t="s">
        <v>49</v>
      </c>
    </row>
    <row r="15" spans="1:22" ht="14.25" thickTop="1">
      <c r="A15" s="69" t="s">
        <v>398</v>
      </c>
      <c r="B15" s="4">
        <v>185</v>
      </c>
      <c r="C15" s="31">
        <v>21</v>
      </c>
      <c r="D15" s="31">
        <v>151</v>
      </c>
      <c r="E15" s="31">
        <v>12</v>
      </c>
      <c r="F15" s="31" t="s">
        <v>17</v>
      </c>
      <c r="G15" s="31">
        <v>1</v>
      </c>
      <c r="H15" s="31">
        <v>61</v>
      </c>
      <c r="I15" s="31">
        <v>12</v>
      </c>
      <c r="J15" s="31" t="s">
        <v>17</v>
      </c>
      <c r="K15" s="31" t="s">
        <v>17</v>
      </c>
      <c r="L15" s="31" t="s">
        <v>17</v>
      </c>
      <c r="M15" s="31" t="s">
        <v>17</v>
      </c>
      <c r="N15" s="31">
        <v>49</v>
      </c>
    </row>
    <row r="16" spans="1:22" s="23" customFormat="1">
      <c r="A16" s="69" t="s">
        <v>408</v>
      </c>
      <c r="B16" s="4">
        <v>189</v>
      </c>
      <c r="C16" s="31">
        <v>21</v>
      </c>
      <c r="D16" s="31">
        <v>155</v>
      </c>
      <c r="E16" s="31">
        <v>12</v>
      </c>
      <c r="F16" s="31" t="s">
        <v>407</v>
      </c>
      <c r="G16" s="31">
        <v>1</v>
      </c>
      <c r="H16" s="31">
        <v>58</v>
      </c>
      <c r="I16" s="31">
        <v>11</v>
      </c>
      <c r="J16" s="31" t="s">
        <v>407</v>
      </c>
      <c r="K16" s="31" t="s">
        <v>407</v>
      </c>
      <c r="L16" s="31" t="s">
        <v>407</v>
      </c>
      <c r="M16" s="31" t="s">
        <v>407</v>
      </c>
      <c r="N16" s="31">
        <v>47</v>
      </c>
    </row>
    <row r="17" spans="1:16">
      <c r="A17" s="69" t="s">
        <v>415</v>
      </c>
      <c r="B17" s="4">
        <v>188</v>
      </c>
      <c r="C17" s="31">
        <v>21</v>
      </c>
      <c r="D17" s="31">
        <v>153</v>
      </c>
      <c r="E17" s="31">
        <v>13</v>
      </c>
      <c r="F17" s="31" t="s">
        <v>17</v>
      </c>
      <c r="G17" s="31">
        <v>1</v>
      </c>
      <c r="H17" s="31">
        <v>59</v>
      </c>
      <c r="I17" s="31">
        <v>10</v>
      </c>
      <c r="J17" s="31" t="s">
        <v>17</v>
      </c>
      <c r="K17" s="31" t="s">
        <v>17</v>
      </c>
      <c r="L17" s="31" t="s">
        <v>17</v>
      </c>
      <c r="M17" s="31" t="s">
        <v>17</v>
      </c>
      <c r="N17" s="31">
        <v>49</v>
      </c>
    </row>
    <row r="18" spans="1:16">
      <c r="A18" s="69" t="s">
        <v>498</v>
      </c>
      <c r="B18" s="4">
        <v>185</v>
      </c>
      <c r="C18" s="31">
        <v>21</v>
      </c>
      <c r="D18" s="31">
        <v>150</v>
      </c>
      <c r="E18" s="31">
        <v>13</v>
      </c>
      <c r="F18" s="31" t="s">
        <v>17</v>
      </c>
      <c r="G18" s="31">
        <v>1</v>
      </c>
      <c r="H18" s="31">
        <v>59</v>
      </c>
      <c r="I18" s="31">
        <v>10</v>
      </c>
      <c r="J18" s="31" t="s">
        <v>17</v>
      </c>
      <c r="K18" s="31" t="s">
        <v>17</v>
      </c>
      <c r="L18" s="31" t="s">
        <v>17</v>
      </c>
      <c r="M18" s="31" t="s">
        <v>17</v>
      </c>
      <c r="N18" s="31">
        <v>49</v>
      </c>
    </row>
    <row r="19" spans="1:16">
      <c r="A19" s="5" t="s">
        <v>514</v>
      </c>
      <c r="B19" s="6">
        <v>188</v>
      </c>
      <c r="C19" s="6">
        <v>21</v>
      </c>
      <c r="D19" s="6">
        <v>155</v>
      </c>
      <c r="E19" s="6">
        <v>11</v>
      </c>
      <c r="F19" s="6" t="s">
        <v>541</v>
      </c>
      <c r="G19" s="6">
        <v>1</v>
      </c>
      <c r="H19" s="6">
        <v>66</v>
      </c>
      <c r="I19" s="6">
        <v>10</v>
      </c>
      <c r="J19" s="6" t="s">
        <v>541</v>
      </c>
      <c r="K19" s="6" t="s">
        <v>541</v>
      </c>
      <c r="L19" s="6" t="s">
        <v>541</v>
      </c>
      <c r="M19" s="6" t="s">
        <v>541</v>
      </c>
      <c r="N19" s="6">
        <v>56</v>
      </c>
    </row>
    <row r="20" spans="1:16">
      <c r="N20" s="3" t="s">
        <v>22</v>
      </c>
    </row>
    <row r="23" spans="1:16">
      <c r="A23" s="2" t="s">
        <v>388</v>
      </c>
    </row>
    <row r="24" spans="1:16">
      <c r="O24" s="3" t="s">
        <v>0</v>
      </c>
    </row>
    <row r="25" spans="1:16">
      <c r="A25" s="86" t="s">
        <v>37</v>
      </c>
      <c r="B25" s="84" t="s">
        <v>1</v>
      </c>
      <c r="C25" s="85"/>
      <c r="D25" s="83" t="s">
        <v>38</v>
      </c>
      <c r="E25" s="84"/>
      <c r="F25" s="85"/>
      <c r="G25" s="83" t="s">
        <v>53</v>
      </c>
      <c r="H25" s="84"/>
      <c r="I25" s="84"/>
      <c r="J25" s="84"/>
      <c r="K25" s="84"/>
      <c r="L25" s="84"/>
      <c r="M25" s="84"/>
      <c r="N25" s="84"/>
      <c r="O25" s="84"/>
    </row>
    <row r="26" spans="1:16">
      <c r="A26" s="87"/>
      <c r="B26" s="89" t="s">
        <v>2</v>
      </c>
      <c r="C26" s="91" t="s">
        <v>3</v>
      </c>
      <c r="D26" s="83" t="s">
        <v>4</v>
      </c>
      <c r="E26" s="85"/>
      <c r="F26" s="91" t="s">
        <v>5</v>
      </c>
      <c r="G26" s="83" t="s">
        <v>40</v>
      </c>
      <c r="H26" s="84"/>
      <c r="I26" s="85"/>
      <c r="J26" s="83" t="s">
        <v>6</v>
      </c>
      <c r="K26" s="85"/>
      <c r="L26" s="83" t="s">
        <v>7</v>
      </c>
      <c r="M26" s="85"/>
      <c r="N26" s="83" t="s">
        <v>8</v>
      </c>
      <c r="O26" s="84"/>
    </row>
    <row r="27" spans="1:16" ht="14.25" thickBot="1">
      <c r="A27" s="88"/>
      <c r="B27" s="90"/>
      <c r="C27" s="92"/>
      <c r="D27" s="44" t="s">
        <v>12</v>
      </c>
      <c r="E27" s="44" t="s">
        <v>13</v>
      </c>
      <c r="F27" s="92"/>
      <c r="G27" s="44" t="s">
        <v>14</v>
      </c>
      <c r="H27" s="44" t="s">
        <v>15</v>
      </c>
      <c r="I27" s="44" t="s">
        <v>16</v>
      </c>
      <c r="J27" s="44" t="s">
        <v>15</v>
      </c>
      <c r="K27" s="44" t="s">
        <v>16</v>
      </c>
      <c r="L27" s="44" t="s">
        <v>15</v>
      </c>
      <c r="M27" s="44" t="s">
        <v>16</v>
      </c>
      <c r="N27" s="44" t="s">
        <v>15</v>
      </c>
      <c r="O27" s="45" t="s">
        <v>16</v>
      </c>
    </row>
    <row r="28" spans="1:16" ht="14.25" thickTop="1">
      <c r="A28" s="69" t="s">
        <v>398</v>
      </c>
      <c r="B28" s="31">
        <v>9</v>
      </c>
      <c r="C28" s="31" t="s">
        <v>17</v>
      </c>
      <c r="D28" s="31">
        <v>46</v>
      </c>
      <c r="E28" s="31" t="s">
        <v>17</v>
      </c>
      <c r="F28" s="31">
        <v>15</v>
      </c>
      <c r="G28" s="31">
        <v>1199</v>
      </c>
      <c r="H28" s="31">
        <v>613</v>
      </c>
      <c r="I28" s="31">
        <v>586</v>
      </c>
      <c r="J28" s="31">
        <v>181</v>
      </c>
      <c r="K28" s="31">
        <v>189</v>
      </c>
      <c r="L28" s="31">
        <v>196</v>
      </c>
      <c r="M28" s="31">
        <v>196</v>
      </c>
      <c r="N28" s="31">
        <v>236</v>
      </c>
      <c r="O28" s="31">
        <v>201</v>
      </c>
    </row>
    <row r="29" spans="1:16" s="23" customFormat="1">
      <c r="A29" s="69" t="s">
        <v>408</v>
      </c>
      <c r="B29" s="31">
        <v>9</v>
      </c>
      <c r="C29" s="31" t="s">
        <v>407</v>
      </c>
      <c r="D29" s="31">
        <v>45</v>
      </c>
      <c r="E29" s="31" t="s">
        <v>407</v>
      </c>
      <c r="F29" s="31">
        <v>18</v>
      </c>
      <c r="G29" s="31">
        <v>1103</v>
      </c>
      <c r="H29" s="31">
        <v>563</v>
      </c>
      <c r="I29" s="31">
        <v>540</v>
      </c>
      <c r="J29" s="31">
        <v>184</v>
      </c>
      <c r="K29" s="31">
        <v>156</v>
      </c>
      <c r="L29" s="31">
        <v>184</v>
      </c>
      <c r="M29" s="31">
        <v>188</v>
      </c>
      <c r="N29" s="31">
        <v>195</v>
      </c>
      <c r="O29" s="31">
        <v>196</v>
      </c>
      <c r="P29" s="28"/>
    </row>
    <row r="30" spans="1:16">
      <c r="A30" s="69" t="s">
        <v>415</v>
      </c>
      <c r="B30" s="31">
        <v>9</v>
      </c>
      <c r="C30" s="31" t="s">
        <v>407</v>
      </c>
      <c r="D30" s="31">
        <v>44</v>
      </c>
      <c r="E30" s="31" t="s">
        <v>407</v>
      </c>
      <c r="F30" s="31">
        <v>16</v>
      </c>
      <c r="G30" s="31">
        <v>1034</v>
      </c>
      <c r="H30" s="31">
        <v>524</v>
      </c>
      <c r="I30" s="31">
        <v>510</v>
      </c>
      <c r="J30" s="31">
        <v>157</v>
      </c>
      <c r="K30" s="31">
        <v>165</v>
      </c>
      <c r="L30" s="31">
        <v>183</v>
      </c>
      <c r="M30" s="31">
        <v>158</v>
      </c>
      <c r="N30" s="31">
        <v>184</v>
      </c>
      <c r="O30" s="31">
        <v>187</v>
      </c>
      <c r="P30" s="43"/>
    </row>
    <row r="31" spans="1:16">
      <c r="A31" s="69" t="s">
        <v>498</v>
      </c>
      <c r="B31" s="31">
        <v>9</v>
      </c>
      <c r="C31" s="31" t="s">
        <v>17</v>
      </c>
      <c r="D31" s="31">
        <v>42</v>
      </c>
      <c r="E31" s="31" t="s">
        <v>17</v>
      </c>
      <c r="F31" s="31">
        <v>18</v>
      </c>
      <c r="G31" s="31">
        <v>987</v>
      </c>
      <c r="H31" s="31">
        <v>526</v>
      </c>
      <c r="I31" s="31">
        <v>461</v>
      </c>
      <c r="J31" s="31">
        <v>185</v>
      </c>
      <c r="K31" s="31">
        <v>140</v>
      </c>
      <c r="L31" s="31">
        <v>158</v>
      </c>
      <c r="M31" s="31">
        <v>165</v>
      </c>
      <c r="N31" s="31">
        <v>183</v>
      </c>
      <c r="O31" s="31">
        <v>156</v>
      </c>
      <c r="P31" s="43"/>
    </row>
    <row r="32" spans="1:16">
      <c r="A32" s="5" t="s">
        <v>514</v>
      </c>
      <c r="B32" s="6">
        <v>9</v>
      </c>
      <c r="C32" s="6" t="s">
        <v>541</v>
      </c>
      <c r="D32" s="6">
        <v>41</v>
      </c>
      <c r="E32" s="6" t="s">
        <v>541</v>
      </c>
      <c r="F32" s="6">
        <v>16</v>
      </c>
      <c r="G32" s="6">
        <v>973</v>
      </c>
      <c r="H32" s="6">
        <v>493</v>
      </c>
      <c r="I32" s="6">
        <v>480</v>
      </c>
      <c r="J32" s="6">
        <v>151</v>
      </c>
      <c r="K32" s="6">
        <v>173</v>
      </c>
      <c r="L32" s="6">
        <v>184</v>
      </c>
      <c r="M32" s="6">
        <v>142</v>
      </c>
      <c r="N32" s="6">
        <v>158</v>
      </c>
      <c r="O32" s="6">
        <v>165</v>
      </c>
      <c r="P32" s="43"/>
    </row>
    <row r="33" spans="1:15">
      <c r="A33" s="2" t="s">
        <v>18</v>
      </c>
    </row>
    <row r="34" spans="1:15">
      <c r="A34" s="86" t="s">
        <v>37</v>
      </c>
      <c r="B34" s="84" t="s">
        <v>41</v>
      </c>
      <c r="C34" s="84"/>
      <c r="D34" s="84"/>
      <c r="E34" s="84"/>
      <c r="F34" s="84"/>
      <c r="G34" s="85"/>
      <c r="H34" s="83" t="s">
        <v>42</v>
      </c>
      <c r="I34" s="84"/>
      <c r="J34" s="84"/>
      <c r="K34" s="84"/>
      <c r="L34" s="84"/>
      <c r="M34" s="84"/>
      <c r="N34" s="84"/>
      <c r="O34" s="84"/>
    </row>
    <row r="35" spans="1:15" ht="27" customHeight="1">
      <c r="A35" s="87"/>
      <c r="B35" s="89" t="s">
        <v>14</v>
      </c>
      <c r="C35" s="91" t="s">
        <v>54</v>
      </c>
      <c r="D35" s="91" t="s">
        <v>396</v>
      </c>
      <c r="E35" s="91" t="s">
        <v>55</v>
      </c>
      <c r="F35" s="91" t="s">
        <v>56</v>
      </c>
      <c r="G35" s="91" t="s">
        <v>397</v>
      </c>
      <c r="H35" s="91" t="s">
        <v>14</v>
      </c>
      <c r="I35" s="83" t="s">
        <v>19</v>
      </c>
      <c r="J35" s="85"/>
      <c r="K35" s="83" t="s">
        <v>43</v>
      </c>
      <c r="L35" s="84"/>
      <c r="M35" s="84"/>
      <c r="N35" s="84"/>
      <c r="O35" s="84"/>
    </row>
    <row r="36" spans="1:15" ht="14.25" thickBot="1">
      <c r="A36" s="88"/>
      <c r="B36" s="90"/>
      <c r="C36" s="92"/>
      <c r="D36" s="92"/>
      <c r="E36" s="92"/>
      <c r="F36" s="92"/>
      <c r="G36" s="92"/>
      <c r="H36" s="92"/>
      <c r="I36" s="44" t="s">
        <v>45</v>
      </c>
      <c r="J36" s="44" t="s">
        <v>46</v>
      </c>
      <c r="K36" s="44" t="s">
        <v>23</v>
      </c>
      <c r="L36" s="44" t="s">
        <v>45</v>
      </c>
      <c r="M36" s="44" t="s">
        <v>47</v>
      </c>
      <c r="N36" s="44" t="s">
        <v>21</v>
      </c>
      <c r="O36" s="45" t="s">
        <v>49</v>
      </c>
    </row>
    <row r="37" spans="1:15" ht="14.25" thickTop="1">
      <c r="A37" s="69" t="s">
        <v>398</v>
      </c>
      <c r="B37" s="31">
        <v>141</v>
      </c>
      <c r="C37" s="31">
        <v>18</v>
      </c>
      <c r="D37" s="31">
        <v>111</v>
      </c>
      <c r="E37" s="31">
        <v>11</v>
      </c>
      <c r="F37" s="31" t="s">
        <v>17</v>
      </c>
      <c r="G37" s="31">
        <v>1</v>
      </c>
      <c r="H37" s="31">
        <v>41</v>
      </c>
      <c r="I37" s="31">
        <v>8</v>
      </c>
      <c r="J37" s="31">
        <v>1</v>
      </c>
      <c r="K37" s="31" t="s">
        <v>17</v>
      </c>
      <c r="L37" s="31" t="s">
        <v>17</v>
      </c>
      <c r="M37" s="31" t="s">
        <v>17</v>
      </c>
      <c r="N37" s="31" t="s">
        <v>17</v>
      </c>
      <c r="O37" s="31">
        <v>32</v>
      </c>
    </row>
    <row r="38" spans="1:15" s="23" customFormat="1">
      <c r="A38" s="69" t="s">
        <v>408</v>
      </c>
      <c r="B38" s="31">
        <v>143</v>
      </c>
      <c r="C38" s="31">
        <v>18</v>
      </c>
      <c r="D38" s="31">
        <v>113</v>
      </c>
      <c r="E38" s="31">
        <v>11</v>
      </c>
      <c r="F38" s="31" t="s">
        <v>407</v>
      </c>
      <c r="G38" s="31">
        <v>1</v>
      </c>
      <c r="H38" s="31">
        <v>44</v>
      </c>
      <c r="I38" s="31">
        <v>10</v>
      </c>
      <c r="J38" s="31">
        <v>1</v>
      </c>
      <c r="K38" s="31" t="s">
        <v>407</v>
      </c>
      <c r="L38" s="31" t="s">
        <v>407</v>
      </c>
      <c r="M38" s="31" t="s">
        <v>407</v>
      </c>
      <c r="N38" s="31" t="s">
        <v>407</v>
      </c>
      <c r="O38" s="31">
        <v>33</v>
      </c>
    </row>
    <row r="39" spans="1:15">
      <c r="A39" s="69" t="s">
        <v>415</v>
      </c>
      <c r="B39" s="31">
        <v>142</v>
      </c>
      <c r="C39" s="31">
        <v>18</v>
      </c>
      <c r="D39" s="31">
        <v>113</v>
      </c>
      <c r="E39" s="31">
        <v>10</v>
      </c>
      <c r="F39" s="31" t="s">
        <v>407</v>
      </c>
      <c r="G39" s="31">
        <v>1</v>
      </c>
      <c r="H39" s="31">
        <v>39</v>
      </c>
      <c r="I39" s="31">
        <v>10</v>
      </c>
      <c r="J39" s="31">
        <v>1</v>
      </c>
      <c r="K39" s="31" t="s">
        <v>17</v>
      </c>
      <c r="L39" s="31" t="s">
        <v>17</v>
      </c>
      <c r="M39" s="31" t="s">
        <v>17</v>
      </c>
      <c r="N39" s="31" t="s">
        <v>17</v>
      </c>
      <c r="O39" s="31">
        <v>28</v>
      </c>
    </row>
    <row r="40" spans="1:15">
      <c r="A40" s="69" t="s">
        <v>498</v>
      </c>
      <c r="B40" s="31">
        <v>142</v>
      </c>
      <c r="C40" s="31">
        <v>18</v>
      </c>
      <c r="D40" s="31">
        <v>115</v>
      </c>
      <c r="E40" s="31">
        <v>9</v>
      </c>
      <c r="F40" s="31" t="s">
        <v>17</v>
      </c>
      <c r="G40" s="31">
        <v>0</v>
      </c>
      <c r="H40" s="31">
        <v>47</v>
      </c>
      <c r="I40" s="31">
        <v>10</v>
      </c>
      <c r="J40" s="31">
        <v>1</v>
      </c>
      <c r="K40" s="31" t="s">
        <v>17</v>
      </c>
      <c r="L40" s="31" t="s">
        <v>17</v>
      </c>
      <c r="M40" s="31" t="s">
        <v>17</v>
      </c>
      <c r="N40" s="31" t="s">
        <v>17</v>
      </c>
      <c r="O40" s="31">
        <v>36</v>
      </c>
    </row>
    <row r="41" spans="1:15">
      <c r="A41" s="5" t="s">
        <v>514</v>
      </c>
      <c r="B41" s="6">
        <v>139</v>
      </c>
      <c r="C41" s="6">
        <v>19</v>
      </c>
      <c r="D41" s="6">
        <v>111</v>
      </c>
      <c r="E41" s="6">
        <v>9</v>
      </c>
      <c r="F41" s="6" t="s">
        <v>541</v>
      </c>
      <c r="G41" s="6">
        <v>0</v>
      </c>
      <c r="H41" s="6">
        <v>49</v>
      </c>
      <c r="I41" s="6">
        <v>10</v>
      </c>
      <c r="J41" s="6">
        <v>1</v>
      </c>
      <c r="K41" s="6" t="s">
        <v>541</v>
      </c>
      <c r="L41" s="6" t="s">
        <v>541</v>
      </c>
      <c r="M41" s="6" t="s">
        <v>541</v>
      </c>
      <c r="N41" s="6" t="s">
        <v>541</v>
      </c>
      <c r="O41" s="6">
        <v>38</v>
      </c>
    </row>
    <row r="42" spans="1:15">
      <c r="O42" s="3" t="s">
        <v>22</v>
      </c>
    </row>
    <row r="43" spans="1:15">
      <c r="O43" s="3"/>
    </row>
    <row r="45" spans="1:15">
      <c r="A45" s="2" t="s">
        <v>389</v>
      </c>
    </row>
    <row r="46" spans="1:15">
      <c r="N46" s="3" t="s">
        <v>0</v>
      </c>
    </row>
    <row r="47" spans="1:15">
      <c r="A47" s="86" t="s">
        <v>37</v>
      </c>
      <c r="B47" s="93" t="s">
        <v>1</v>
      </c>
      <c r="C47" s="94"/>
      <c r="D47" s="95" t="s">
        <v>52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</row>
    <row r="48" spans="1:15">
      <c r="A48" s="87"/>
      <c r="B48" s="67" t="s">
        <v>24</v>
      </c>
      <c r="C48" s="70" t="s">
        <v>25</v>
      </c>
      <c r="D48" s="95" t="s">
        <v>57</v>
      </c>
      <c r="E48" s="93"/>
      <c r="F48" s="94"/>
      <c r="G48" s="95" t="s">
        <v>58</v>
      </c>
      <c r="H48" s="94"/>
      <c r="I48" s="95" t="s">
        <v>59</v>
      </c>
      <c r="J48" s="94"/>
      <c r="K48" s="95" t="s">
        <v>60</v>
      </c>
      <c r="L48" s="94"/>
      <c r="M48" s="95" t="s">
        <v>13</v>
      </c>
      <c r="N48" s="93"/>
    </row>
    <row r="49" spans="1:14" ht="14.25" thickBot="1">
      <c r="A49" s="88"/>
      <c r="B49" s="71"/>
      <c r="C49" s="72"/>
      <c r="D49" s="72" t="s">
        <v>14</v>
      </c>
      <c r="E49" s="72" t="s">
        <v>15</v>
      </c>
      <c r="F49" s="72" t="s">
        <v>16</v>
      </c>
      <c r="G49" s="72" t="s">
        <v>15</v>
      </c>
      <c r="H49" s="72" t="s">
        <v>16</v>
      </c>
      <c r="I49" s="72" t="s">
        <v>15</v>
      </c>
      <c r="J49" s="72" t="s">
        <v>16</v>
      </c>
      <c r="K49" s="72" t="s">
        <v>15</v>
      </c>
      <c r="L49" s="72" t="s">
        <v>16</v>
      </c>
      <c r="M49" s="72" t="s">
        <v>15</v>
      </c>
      <c r="N49" s="29" t="s">
        <v>16</v>
      </c>
    </row>
    <row r="50" spans="1:14" ht="14.25" thickTop="1">
      <c r="A50" s="69" t="s">
        <v>398</v>
      </c>
      <c r="B50" s="31">
        <v>4</v>
      </c>
      <c r="C50" s="31" t="s">
        <v>17</v>
      </c>
      <c r="D50" s="31">
        <v>1368</v>
      </c>
      <c r="E50" s="31">
        <v>741</v>
      </c>
      <c r="F50" s="31">
        <v>627</v>
      </c>
      <c r="G50" s="31">
        <v>497</v>
      </c>
      <c r="H50" s="31">
        <v>404</v>
      </c>
      <c r="I50" s="31">
        <v>36</v>
      </c>
      <c r="J50" s="31">
        <v>182</v>
      </c>
      <c r="K50" s="31">
        <v>151</v>
      </c>
      <c r="L50" s="31">
        <v>15</v>
      </c>
      <c r="M50" s="31">
        <v>57</v>
      </c>
      <c r="N50" s="31">
        <v>26</v>
      </c>
    </row>
    <row r="51" spans="1:14" s="23" customFormat="1">
      <c r="A51" s="69" t="s">
        <v>408</v>
      </c>
      <c r="B51" s="31">
        <v>4</v>
      </c>
      <c r="C51" s="31" t="s">
        <v>407</v>
      </c>
      <c r="D51" s="31">
        <v>1326</v>
      </c>
      <c r="E51" s="31">
        <v>714</v>
      </c>
      <c r="F51" s="31">
        <v>612</v>
      </c>
      <c r="G51" s="31">
        <v>484</v>
      </c>
      <c r="H51" s="31">
        <v>399</v>
      </c>
      <c r="I51" s="31">
        <v>51</v>
      </c>
      <c r="J51" s="31">
        <v>173</v>
      </c>
      <c r="K51" s="31">
        <v>125</v>
      </c>
      <c r="L51" s="31">
        <v>14</v>
      </c>
      <c r="M51" s="31">
        <v>54</v>
      </c>
      <c r="N51" s="31">
        <v>26</v>
      </c>
    </row>
    <row r="52" spans="1:14">
      <c r="A52" s="69" t="s">
        <v>415</v>
      </c>
      <c r="B52" s="31">
        <v>4</v>
      </c>
      <c r="C52" s="31" t="s">
        <v>407</v>
      </c>
      <c r="D52" s="31">
        <v>1214</v>
      </c>
      <c r="E52" s="31">
        <v>668</v>
      </c>
      <c r="F52" s="31">
        <v>546</v>
      </c>
      <c r="G52" s="31">
        <v>455</v>
      </c>
      <c r="H52" s="31">
        <v>366</v>
      </c>
      <c r="I52" s="31">
        <v>74</v>
      </c>
      <c r="J52" s="31">
        <v>153</v>
      </c>
      <c r="K52" s="31">
        <v>91</v>
      </c>
      <c r="L52" s="31">
        <v>9</v>
      </c>
      <c r="M52" s="31">
        <v>48</v>
      </c>
      <c r="N52" s="31">
        <v>18</v>
      </c>
    </row>
    <row r="53" spans="1:14">
      <c r="A53" s="69" t="s">
        <v>498</v>
      </c>
      <c r="B53" s="31">
        <v>4</v>
      </c>
      <c r="C53" s="31" t="s">
        <v>508</v>
      </c>
      <c r="D53" s="31">
        <v>1180</v>
      </c>
      <c r="E53" s="31">
        <v>650</v>
      </c>
      <c r="F53" s="31">
        <v>530</v>
      </c>
      <c r="G53" s="31" t="s">
        <v>508</v>
      </c>
      <c r="H53" s="31" t="s">
        <v>508</v>
      </c>
      <c r="I53" s="31" t="s">
        <v>508</v>
      </c>
      <c r="J53" s="31" t="s">
        <v>508</v>
      </c>
      <c r="K53" s="31" t="s">
        <v>508</v>
      </c>
      <c r="L53" s="31" t="s">
        <v>508</v>
      </c>
      <c r="M53" s="31" t="s">
        <v>508</v>
      </c>
      <c r="N53" s="31" t="s">
        <v>508</v>
      </c>
    </row>
    <row r="54" spans="1:14">
      <c r="A54" s="5" t="s">
        <v>514</v>
      </c>
      <c r="B54" s="6">
        <v>3</v>
      </c>
      <c r="C54" s="6" t="s">
        <v>558</v>
      </c>
      <c r="D54" s="6">
        <v>1092</v>
      </c>
      <c r="E54" s="6">
        <v>594</v>
      </c>
      <c r="F54" s="6">
        <v>498</v>
      </c>
      <c r="G54" s="6" t="s">
        <v>558</v>
      </c>
      <c r="H54" s="6" t="s">
        <v>558</v>
      </c>
      <c r="I54" s="6" t="s">
        <v>558</v>
      </c>
      <c r="J54" s="6" t="s">
        <v>558</v>
      </c>
      <c r="K54" s="6" t="s">
        <v>558</v>
      </c>
      <c r="L54" s="6" t="s">
        <v>558</v>
      </c>
      <c r="M54" s="6" t="s">
        <v>558</v>
      </c>
      <c r="N54" s="6" t="s">
        <v>558</v>
      </c>
    </row>
    <row r="55" spans="1:14">
      <c r="A55" s="2" t="s">
        <v>18</v>
      </c>
    </row>
    <row r="56" spans="1:14">
      <c r="A56" s="86" t="s">
        <v>61</v>
      </c>
      <c r="B56" s="93" t="s">
        <v>41</v>
      </c>
      <c r="C56" s="93"/>
      <c r="D56" s="93"/>
      <c r="E56" s="93"/>
      <c r="F56" s="93"/>
      <c r="G56" s="93"/>
      <c r="H56" s="94"/>
      <c r="I56" s="95" t="s">
        <v>42</v>
      </c>
      <c r="J56" s="93"/>
      <c r="K56" s="93"/>
      <c r="L56" s="93"/>
    </row>
    <row r="57" spans="1:14" ht="14.25" thickBot="1">
      <c r="A57" s="88"/>
      <c r="B57" s="22" t="s">
        <v>26</v>
      </c>
      <c r="C57" s="44" t="s">
        <v>64</v>
      </c>
      <c r="D57" s="44" t="s">
        <v>20</v>
      </c>
      <c r="E57" s="44" t="s">
        <v>27</v>
      </c>
      <c r="F57" s="44" t="s">
        <v>63</v>
      </c>
      <c r="G57" s="44" t="s">
        <v>62</v>
      </c>
      <c r="H57" s="44" t="s">
        <v>28</v>
      </c>
      <c r="I57" s="44" t="s">
        <v>14</v>
      </c>
      <c r="J57" s="44" t="s">
        <v>65</v>
      </c>
      <c r="K57" s="44" t="s">
        <v>66</v>
      </c>
      <c r="L57" s="45" t="s">
        <v>29</v>
      </c>
    </row>
    <row r="58" spans="1:14" ht="14.25" thickTop="1">
      <c r="A58" s="69" t="s">
        <v>398</v>
      </c>
      <c r="B58" s="31">
        <v>147</v>
      </c>
      <c r="C58" s="31">
        <v>9</v>
      </c>
      <c r="D58" s="31">
        <v>132</v>
      </c>
      <c r="E58" s="31" t="s">
        <v>17</v>
      </c>
      <c r="F58" s="31">
        <v>6</v>
      </c>
      <c r="G58" s="31" t="s">
        <v>17</v>
      </c>
      <c r="H58" s="31" t="s">
        <v>17</v>
      </c>
      <c r="I58" s="31">
        <v>45</v>
      </c>
      <c r="J58" s="31">
        <v>19</v>
      </c>
      <c r="K58" s="31">
        <v>18</v>
      </c>
      <c r="L58" s="31">
        <v>8</v>
      </c>
    </row>
    <row r="59" spans="1:14" s="23" customFormat="1">
      <c r="A59" s="69" t="s">
        <v>408</v>
      </c>
      <c r="B59" s="31">
        <v>141</v>
      </c>
      <c r="C59" s="31">
        <v>9</v>
      </c>
      <c r="D59" s="31">
        <v>125</v>
      </c>
      <c r="E59" s="31" t="s">
        <v>407</v>
      </c>
      <c r="F59" s="31">
        <v>6</v>
      </c>
      <c r="G59" s="31" t="s">
        <v>407</v>
      </c>
      <c r="H59" s="31">
        <v>1</v>
      </c>
      <c r="I59" s="31">
        <v>43</v>
      </c>
      <c r="J59" s="31">
        <v>19</v>
      </c>
      <c r="K59" s="31">
        <v>16</v>
      </c>
      <c r="L59" s="31">
        <v>8</v>
      </c>
    </row>
    <row r="60" spans="1:14">
      <c r="A60" s="69" t="s">
        <v>415</v>
      </c>
      <c r="B60" s="31">
        <v>137</v>
      </c>
      <c r="C60" s="31">
        <v>9</v>
      </c>
      <c r="D60" s="31">
        <v>122</v>
      </c>
      <c r="E60" s="31" t="s">
        <v>407</v>
      </c>
      <c r="F60" s="31">
        <v>5</v>
      </c>
      <c r="G60" s="31" t="s">
        <v>407</v>
      </c>
      <c r="H60" s="31">
        <v>1</v>
      </c>
      <c r="I60" s="31">
        <v>44</v>
      </c>
      <c r="J60" s="31">
        <v>21</v>
      </c>
      <c r="K60" s="31">
        <v>15</v>
      </c>
      <c r="L60" s="31">
        <v>8</v>
      </c>
    </row>
    <row r="61" spans="1:14">
      <c r="A61" s="69" t="s">
        <v>498</v>
      </c>
      <c r="B61" s="31">
        <v>136</v>
      </c>
      <c r="C61" s="31">
        <v>9</v>
      </c>
      <c r="D61" s="31">
        <v>121</v>
      </c>
      <c r="E61" s="31" t="s">
        <v>508</v>
      </c>
      <c r="F61" s="31">
        <v>5</v>
      </c>
      <c r="G61" s="31" t="s">
        <v>508</v>
      </c>
      <c r="H61" s="31">
        <v>1</v>
      </c>
      <c r="I61" s="31">
        <v>43</v>
      </c>
      <c r="J61" s="31">
        <v>20</v>
      </c>
      <c r="K61" s="31">
        <v>16</v>
      </c>
      <c r="L61" s="31">
        <v>7</v>
      </c>
    </row>
    <row r="62" spans="1:14" s="23" customFormat="1">
      <c r="A62" s="5" t="s">
        <v>514</v>
      </c>
      <c r="B62" s="6">
        <v>127</v>
      </c>
      <c r="C62" s="6">
        <v>7</v>
      </c>
      <c r="D62" s="6">
        <v>115</v>
      </c>
      <c r="E62" s="6" t="s">
        <v>555</v>
      </c>
      <c r="F62" s="6">
        <v>4</v>
      </c>
      <c r="G62" s="6" t="s">
        <v>555</v>
      </c>
      <c r="H62" s="6">
        <v>1</v>
      </c>
      <c r="I62" s="6">
        <v>39</v>
      </c>
      <c r="J62" s="6">
        <v>16</v>
      </c>
      <c r="K62" s="6">
        <v>16</v>
      </c>
      <c r="L62" s="6">
        <v>7</v>
      </c>
    </row>
    <row r="63" spans="1:14">
      <c r="L63" s="3" t="s">
        <v>543</v>
      </c>
    </row>
    <row r="64" spans="1:14">
      <c r="L64" s="3"/>
    </row>
    <row r="66" spans="1:13">
      <c r="A66" s="2" t="s">
        <v>390</v>
      </c>
    </row>
    <row r="67" spans="1:13">
      <c r="L67" s="3" t="s">
        <v>30</v>
      </c>
    </row>
    <row r="68" spans="1:13">
      <c r="A68" s="86" t="s">
        <v>61</v>
      </c>
      <c r="B68" s="93" t="s">
        <v>67</v>
      </c>
      <c r="C68" s="94"/>
      <c r="D68" s="95" t="s">
        <v>57</v>
      </c>
      <c r="E68" s="93"/>
      <c r="F68" s="94"/>
      <c r="G68" s="95" t="s">
        <v>31</v>
      </c>
      <c r="H68" s="94"/>
      <c r="I68" s="95" t="s">
        <v>68</v>
      </c>
      <c r="J68" s="94"/>
      <c r="K68" s="95" t="s">
        <v>32</v>
      </c>
      <c r="L68" s="93"/>
    </row>
    <row r="69" spans="1:13" ht="14.25" thickBot="1">
      <c r="A69" s="88"/>
      <c r="B69" s="71" t="s">
        <v>24</v>
      </c>
      <c r="C69" s="72" t="s">
        <v>25</v>
      </c>
      <c r="D69" s="72" t="s">
        <v>14</v>
      </c>
      <c r="E69" s="72" t="s">
        <v>15</v>
      </c>
      <c r="F69" s="72" t="s">
        <v>16</v>
      </c>
      <c r="G69" s="72" t="s">
        <v>15</v>
      </c>
      <c r="H69" s="72" t="s">
        <v>16</v>
      </c>
      <c r="I69" s="72" t="s">
        <v>15</v>
      </c>
      <c r="J69" s="72" t="s">
        <v>16</v>
      </c>
      <c r="K69" s="72" t="s">
        <v>15</v>
      </c>
      <c r="L69" s="29" t="s">
        <v>16</v>
      </c>
    </row>
    <row r="70" spans="1:13" ht="14.25" thickTop="1">
      <c r="A70" s="69" t="s">
        <v>398</v>
      </c>
      <c r="B70" s="31">
        <v>2</v>
      </c>
      <c r="C70" s="31">
        <v>1</v>
      </c>
      <c r="D70" s="31">
        <v>77</v>
      </c>
      <c r="E70" s="31">
        <v>43</v>
      </c>
      <c r="F70" s="31">
        <v>34</v>
      </c>
      <c r="G70" s="31">
        <v>6</v>
      </c>
      <c r="H70" s="31">
        <v>12</v>
      </c>
      <c r="I70" s="31">
        <v>16</v>
      </c>
      <c r="J70" s="31">
        <v>12</v>
      </c>
      <c r="K70" s="31">
        <v>21</v>
      </c>
      <c r="L70" s="31">
        <v>10</v>
      </c>
    </row>
    <row r="71" spans="1:13" s="23" customFormat="1">
      <c r="A71" s="69" t="s">
        <v>408</v>
      </c>
      <c r="B71" s="31">
        <v>2</v>
      </c>
      <c r="C71" s="31">
        <v>1</v>
      </c>
      <c r="D71" s="31">
        <v>55</v>
      </c>
      <c r="E71" s="31">
        <v>27</v>
      </c>
      <c r="F71" s="31">
        <v>28</v>
      </c>
      <c r="G71" s="31">
        <v>4</v>
      </c>
      <c r="H71" s="31">
        <v>7</v>
      </c>
      <c r="I71" s="31">
        <v>7</v>
      </c>
      <c r="J71" s="31">
        <v>10</v>
      </c>
      <c r="K71" s="31">
        <v>16</v>
      </c>
      <c r="L71" s="31">
        <v>11</v>
      </c>
    </row>
    <row r="72" spans="1:13">
      <c r="A72" s="69" t="s">
        <v>415</v>
      </c>
      <c r="B72" s="31">
        <v>2</v>
      </c>
      <c r="C72" s="31">
        <v>1</v>
      </c>
      <c r="D72" s="31">
        <v>46</v>
      </c>
      <c r="E72" s="31">
        <v>19</v>
      </c>
      <c r="F72" s="31">
        <v>27</v>
      </c>
      <c r="G72" s="31">
        <v>8</v>
      </c>
      <c r="H72" s="31">
        <v>10</v>
      </c>
      <c r="I72" s="31">
        <v>4</v>
      </c>
      <c r="J72" s="31">
        <v>7</v>
      </c>
      <c r="K72" s="31">
        <v>7</v>
      </c>
      <c r="L72" s="31">
        <v>10</v>
      </c>
      <c r="M72" s="23"/>
    </row>
    <row r="73" spans="1:13">
      <c r="A73" s="69" t="s">
        <v>498</v>
      </c>
      <c r="B73" s="31">
        <v>2</v>
      </c>
      <c r="C73" s="31">
        <v>1</v>
      </c>
      <c r="D73" s="31">
        <v>32</v>
      </c>
      <c r="E73" s="31">
        <v>17</v>
      </c>
      <c r="F73" s="31">
        <v>15</v>
      </c>
      <c r="G73" s="31">
        <v>4</v>
      </c>
      <c r="H73" s="31">
        <v>1</v>
      </c>
      <c r="I73" s="31">
        <v>8</v>
      </c>
      <c r="J73" s="31">
        <v>9</v>
      </c>
      <c r="K73" s="31">
        <v>5</v>
      </c>
      <c r="L73" s="31">
        <v>5</v>
      </c>
      <c r="M73" s="23"/>
    </row>
    <row r="74" spans="1:13">
      <c r="A74" s="5" t="s">
        <v>514</v>
      </c>
      <c r="B74" s="6">
        <v>2</v>
      </c>
      <c r="C74" s="6">
        <v>1</v>
      </c>
      <c r="D74" s="6">
        <v>22</v>
      </c>
      <c r="E74" s="6">
        <v>13</v>
      </c>
      <c r="F74" s="6">
        <v>9</v>
      </c>
      <c r="G74" s="6">
        <v>1</v>
      </c>
      <c r="H74" s="6">
        <v>1</v>
      </c>
      <c r="I74" s="6">
        <v>4</v>
      </c>
      <c r="J74" s="6">
        <v>0</v>
      </c>
      <c r="K74" s="6">
        <v>8</v>
      </c>
      <c r="L74" s="6">
        <v>8</v>
      </c>
      <c r="M74" s="23"/>
    </row>
    <row r="75" spans="1:13">
      <c r="A75" s="2" t="s">
        <v>18</v>
      </c>
    </row>
    <row r="76" spans="1:13">
      <c r="A76" s="86" t="s">
        <v>61</v>
      </c>
      <c r="B76" s="84" t="s">
        <v>41</v>
      </c>
      <c r="C76" s="84"/>
      <c r="D76" s="84"/>
      <c r="E76" s="84"/>
      <c r="F76" s="84"/>
      <c r="G76" s="85"/>
      <c r="H76" s="91" t="s">
        <v>69</v>
      </c>
      <c r="I76" s="83" t="s">
        <v>42</v>
      </c>
      <c r="J76" s="84"/>
      <c r="K76" s="84"/>
    </row>
    <row r="77" spans="1:13" ht="14.25" thickBot="1">
      <c r="A77" s="88"/>
      <c r="B77" s="22" t="s">
        <v>14</v>
      </c>
      <c r="C77" s="44" t="s">
        <v>72</v>
      </c>
      <c r="D77" s="44" t="s">
        <v>20</v>
      </c>
      <c r="E77" s="44" t="s">
        <v>27</v>
      </c>
      <c r="F77" s="44" t="s">
        <v>70</v>
      </c>
      <c r="G77" s="44" t="s">
        <v>28</v>
      </c>
      <c r="H77" s="92"/>
      <c r="I77" s="44" t="s">
        <v>14</v>
      </c>
      <c r="J77" s="44" t="s">
        <v>45</v>
      </c>
      <c r="K77" s="45" t="s">
        <v>71</v>
      </c>
    </row>
    <row r="78" spans="1:13" ht="14.25" thickTop="1">
      <c r="A78" s="69" t="s">
        <v>398</v>
      </c>
      <c r="B78" s="31">
        <v>19</v>
      </c>
      <c r="C78" s="31">
        <v>3</v>
      </c>
      <c r="D78" s="31">
        <v>10</v>
      </c>
      <c r="E78" s="31" t="s">
        <v>17</v>
      </c>
      <c r="F78" s="31" t="s">
        <v>17</v>
      </c>
      <c r="G78" s="31">
        <v>6</v>
      </c>
      <c r="H78" s="31" t="s">
        <v>17</v>
      </c>
      <c r="I78" s="31">
        <v>2</v>
      </c>
      <c r="J78" s="31" t="s">
        <v>17</v>
      </c>
      <c r="K78" s="31">
        <v>2</v>
      </c>
    </row>
    <row r="79" spans="1:13" s="23" customFormat="1">
      <c r="A79" s="69" t="s">
        <v>408</v>
      </c>
      <c r="B79" s="31">
        <v>12</v>
      </c>
      <c r="C79" s="31">
        <v>3</v>
      </c>
      <c r="D79" s="31">
        <v>9</v>
      </c>
      <c r="E79" s="31" t="s">
        <v>407</v>
      </c>
      <c r="F79" s="31" t="s">
        <v>407</v>
      </c>
      <c r="G79" s="31" t="s">
        <v>407</v>
      </c>
      <c r="H79" s="31" t="s">
        <v>407</v>
      </c>
      <c r="I79" s="31">
        <v>2</v>
      </c>
      <c r="J79" s="31" t="s">
        <v>407</v>
      </c>
      <c r="K79" s="31">
        <v>2</v>
      </c>
    </row>
    <row r="80" spans="1:13">
      <c r="A80" s="69" t="s">
        <v>415</v>
      </c>
      <c r="B80" s="31">
        <v>18</v>
      </c>
      <c r="C80" s="31">
        <v>3</v>
      </c>
      <c r="D80" s="31">
        <v>9</v>
      </c>
      <c r="E80" s="31" t="s">
        <v>407</v>
      </c>
      <c r="F80" s="31" t="s">
        <v>407</v>
      </c>
      <c r="G80" s="31">
        <v>6</v>
      </c>
      <c r="H80" s="31" t="s">
        <v>407</v>
      </c>
      <c r="I80" s="31">
        <v>2</v>
      </c>
      <c r="J80" s="31" t="s">
        <v>407</v>
      </c>
      <c r="K80" s="31">
        <v>2</v>
      </c>
    </row>
    <row r="81" spans="1:12">
      <c r="A81" s="69" t="s">
        <v>498</v>
      </c>
      <c r="B81" s="31">
        <v>12</v>
      </c>
      <c r="C81" s="31">
        <v>3</v>
      </c>
      <c r="D81" s="31">
        <v>8</v>
      </c>
      <c r="E81" s="31" t="s">
        <v>17</v>
      </c>
      <c r="F81" s="31" t="s">
        <v>17</v>
      </c>
      <c r="G81" s="31">
        <v>7</v>
      </c>
      <c r="H81" s="31" t="s">
        <v>17</v>
      </c>
      <c r="I81" s="31">
        <v>2</v>
      </c>
      <c r="J81" s="31" t="s">
        <v>17</v>
      </c>
      <c r="K81" s="31">
        <v>2</v>
      </c>
    </row>
    <row r="82" spans="1:12">
      <c r="A82" s="5" t="s">
        <v>514</v>
      </c>
      <c r="B82" s="6">
        <v>11</v>
      </c>
      <c r="C82" s="6">
        <v>4</v>
      </c>
      <c r="D82" s="6">
        <v>7</v>
      </c>
      <c r="E82" s="6" t="s">
        <v>541</v>
      </c>
      <c r="F82" s="6" t="s">
        <v>541</v>
      </c>
      <c r="G82" s="6" t="s">
        <v>541</v>
      </c>
      <c r="H82" s="6" t="s">
        <v>541</v>
      </c>
      <c r="I82" s="6">
        <v>2</v>
      </c>
      <c r="J82" s="6" t="s">
        <v>541</v>
      </c>
      <c r="K82" s="6">
        <v>2</v>
      </c>
    </row>
    <row r="83" spans="1:12">
      <c r="K83" s="3" t="s">
        <v>22</v>
      </c>
    </row>
    <row r="84" spans="1:12">
      <c r="L84" s="3"/>
    </row>
    <row r="86" spans="1:12">
      <c r="A86" s="2" t="s">
        <v>391</v>
      </c>
    </row>
    <row r="87" spans="1:12">
      <c r="H87" s="3" t="s">
        <v>30</v>
      </c>
    </row>
    <row r="88" spans="1:12">
      <c r="A88" s="86" t="s">
        <v>61</v>
      </c>
      <c r="B88" s="86" t="s">
        <v>33</v>
      </c>
      <c r="C88" s="95" t="s">
        <v>34</v>
      </c>
      <c r="D88" s="93"/>
      <c r="E88" s="94"/>
      <c r="F88" s="95" t="s">
        <v>35</v>
      </c>
      <c r="G88" s="93"/>
      <c r="H88" s="93"/>
    </row>
    <row r="89" spans="1:12" ht="14.25" thickBot="1">
      <c r="A89" s="88"/>
      <c r="B89" s="88"/>
      <c r="C89" s="72" t="s">
        <v>14</v>
      </c>
      <c r="D89" s="72" t="s">
        <v>15</v>
      </c>
      <c r="E89" s="72" t="s">
        <v>16</v>
      </c>
      <c r="F89" s="72" t="s">
        <v>14</v>
      </c>
      <c r="G89" s="72" t="s">
        <v>15</v>
      </c>
      <c r="H89" s="29" t="s">
        <v>16</v>
      </c>
    </row>
    <row r="90" spans="1:12" ht="14.25" thickTop="1">
      <c r="A90" s="69" t="s">
        <v>398</v>
      </c>
      <c r="B90" s="31">
        <v>1</v>
      </c>
      <c r="C90" s="31">
        <v>46</v>
      </c>
      <c r="D90" s="31">
        <v>7</v>
      </c>
      <c r="E90" s="31">
        <v>39</v>
      </c>
      <c r="F90" s="31">
        <v>4</v>
      </c>
      <c r="G90" s="31" t="s">
        <v>17</v>
      </c>
      <c r="H90" s="31">
        <v>4</v>
      </c>
    </row>
    <row r="91" spans="1:12" s="23" customFormat="1">
      <c r="A91" s="69" t="s">
        <v>408</v>
      </c>
      <c r="B91" s="31">
        <v>1</v>
      </c>
      <c r="C91" s="31">
        <v>35</v>
      </c>
      <c r="D91" s="31">
        <v>3</v>
      </c>
      <c r="E91" s="31">
        <v>32</v>
      </c>
      <c r="F91" s="31">
        <v>4</v>
      </c>
      <c r="G91" s="31" t="s">
        <v>407</v>
      </c>
      <c r="H91" s="31">
        <v>4</v>
      </c>
    </row>
    <row r="92" spans="1:12">
      <c r="A92" s="69" t="s">
        <v>415</v>
      </c>
      <c r="B92" s="31">
        <v>1</v>
      </c>
      <c r="C92" s="31">
        <v>27</v>
      </c>
      <c r="D92" s="31">
        <v>4</v>
      </c>
      <c r="E92" s="31">
        <v>23</v>
      </c>
      <c r="F92" s="31">
        <v>4</v>
      </c>
      <c r="G92" s="31" t="s">
        <v>407</v>
      </c>
      <c r="H92" s="31">
        <v>4</v>
      </c>
    </row>
    <row r="93" spans="1:12">
      <c r="A93" s="69" t="s">
        <v>498</v>
      </c>
      <c r="B93" s="31">
        <v>1</v>
      </c>
      <c r="C93" s="31">
        <v>22</v>
      </c>
      <c r="D93" s="31">
        <v>5</v>
      </c>
      <c r="E93" s="31">
        <v>17</v>
      </c>
      <c r="F93" s="31">
        <v>4</v>
      </c>
      <c r="G93" s="31" t="s">
        <v>17</v>
      </c>
      <c r="H93" s="31">
        <v>4</v>
      </c>
    </row>
    <row r="94" spans="1:12">
      <c r="A94" s="5" t="s">
        <v>514</v>
      </c>
      <c r="B94" s="6">
        <v>1</v>
      </c>
      <c r="C94" s="6">
        <v>26</v>
      </c>
      <c r="D94" s="6">
        <v>6</v>
      </c>
      <c r="E94" s="6">
        <v>20</v>
      </c>
      <c r="F94" s="6">
        <v>4</v>
      </c>
      <c r="G94" s="6" t="s">
        <v>541</v>
      </c>
      <c r="H94" s="6">
        <v>4</v>
      </c>
    </row>
    <row r="95" spans="1:12">
      <c r="H95" s="3" t="s">
        <v>36</v>
      </c>
    </row>
  </sheetData>
  <mergeCells count="76">
    <mergeCell ref="I68:J68"/>
    <mergeCell ref="K68:L68"/>
    <mergeCell ref="B76:G76"/>
    <mergeCell ref="H76:H77"/>
    <mergeCell ref="I76:K76"/>
    <mergeCell ref="A68:A69"/>
    <mergeCell ref="A76:A77"/>
    <mergeCell ref="A88:A89"/>
    <mergeCell ref="B68:C68"/>
    <mergeCell ref="D68:F68"/>
    <mergeCell ref="B88:B89"/>
    <mergeCell ref="C88:E88"/>
    <mergeCell ref="F88:H88"/>
    <mergeCell ref="G68:H68"/>
    <mergeCell ref="A47:A49"/>
    <mergeCell ref="A56:A57"/>
    <mergeCell ref="B47:C47"/>
    <mergeCell ref="D47:N47"/>
    <mergeCell ref="D48:F48"/>
    <mergeCell ref="G48:H48"/>
    <mergeCell ref="I48:J48"/>
    <mergeCell ref="K48:L48"/>
    <mergeCell ref="M48:N48"/>
    <mergeCell ref="B56:H56"/>
    <mergeCell ref="I56:L56"/>
    <mergeCell ref="H34:O34"/>
    <mergeCell ref="B35:B36"/>
    <mergeCell ref="I35:J35"/>
    <mergeCell ref="K35:O35"/>
    <mergeCell ref="C35:C36"/>
    <mergeCell ref="D35:D36"/>
    <mergeCell ref="E35:E36"/>
    <mergeCell ref="F35:F36"/>
    <mergeCell ref="G35:G36"/>
    <mergeCell ref="H35:H36"/>
    <mergeCell ref="G25:O25"/>
    <mergeCell ref="G26:I26"/>
    <mergeCell ref="J26:K26"/>
    <mergeCell ref="L26:M26"/>
    <mergeCell ref="N26:O26"/>
    <mergeCell ref="F26:F27"/>
    <mergeCell ref="E13:E14"/>
    <mergeCell ref="F13:F14"/>
    <mergeCell ref="A25:A27"/>
    <mergeCell ref="A34:A36"/>
    <mergeCell ref="B25:C25"/>
    <mergeCell ref="D25:F25"/>
    <mergeCell ref="D26:E26"/>
    <mergeCell ref="B26:B27"/>
    <mergeCell ref="C26:C27"/>
    <mergeCell ref="B34:G34"/>
    <mergeCell ref="A12:A14"/>
    <mergeCell ref="B12:G12"/>
    <mergeCell ref="B13:B14"/>
    <mergeCell ref="C13:C14"/>
    <mergeCell ref="D13:D14"/>
    <mergeCell ref="H12:N12"/>
    <mergeCell ref="I13:J13"/>
    <mergeCell ref="K13:N13"/>
    <mergeCell ref="H13:H14"/>
    <mergeCell ref="G13:G14"/>
    <mergeCell ref="A3:A5"/>
    <mergeCell ref="B3:C3"/>
    <mergeCell ref="B4:B5"/>
    <mergeCell ref="C4:C5"/>
    <mergeCell ref="D3:F3"/>
    <mergeCell ref="D4:E4"/>
    <mergeCell ref="F4:F5"/>
    <mergeCell ref="G3:U3"/>
    <mergeCell ref="G4:I4"/>
    <mergeCell ref="J4:K4"/>
    <mergeCell ref="L4:M4"/>
    <mergeCell ref="N4:O4"/>
    <mergeCell ref="P4:Q4"/>
    <mergeCell ref="R4:S4"/>
    <mergeCell ref="T4:U4"/>
  </mergeCells>
  <phoneticPr fontId="3"/>
  <pageMargins left="0.7" right="0.7" top="0.75" bottom="0.75" header="0.3" footer="0.3"/>
  <pageSetup paperSize="9" scale="4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90"/>
  <sheetViews>
    <sheetView zoomScaleNormal="100" workbookViewId="0">
      <pane xSplit="2" topLeftCell="C1" activePane="topRight" state="frozen"/>
      <selection activeCell="A34" sqref="A34"/>
      <selection pane="topRight" activeCell="I22" sqref="I22"/>
    </sheetView>
  </sheetViews>
  <sheetFormatPr defaultRowHeight="13.5"/>
  <cols>
    <col min="1" max="1" width="10.125" style="32" customWidth="1"/>
    <col min="2" max="10" width="9.125" style="33" customWidth="1"/>
    <col min="11" max="16384" width="9" style="33"/>
  </cols>
  <sheetData>
    <row r="1" spans="1:12" ht="13.5" customHeight="1">
      <c r="A1" s="32" t="s">
        <v>222</v>
      </c>
    </row>
    <row r="3" spans="1:12" ht="13.5" customHeight="1">
      <c r="A3" s="115" t="s">
        <v>37</v>
      </c>
      <c r="B3" s="111" t="s">
        <v>40</v>
      </c>
      <c r="C3" s="113" t="s">
        <v>378</v>
      </c>
      <c r="D3" s="117"/>
      <c r="E3" s="111" t="s">
        <v>379</v>
      </c>
      <c r="F3" s="111" t="s">
        <v>223</v>
      </c>
      <c r="G3" s="109" t="s">
        <v>429</v>
      </c>
      <c r="H3" s="111" t="s">
        <v>432</v>
      </c>
      <c r="I3" s="118" t="s">
        <v>224</v>
      </c>
    </row>
    <row r="4" spans="1:12" ht="13.5" customHeight="1" thickBot="1">
      <c r="A4" s="116"/>
      <c r="B4" s="112"/>
      <c r="C4" s="73" t="s">
        <v>225</v>
      </c>
      <c r="D4" s="73" t="s">
        <v>226</v>
      </c>
      <c r="E4" s="112"/>
      <c r="F4" s="112"/>
      <c r="G4" s="110"/>
      <c r="H4" s="112"/>
      <c r="I4" s="119"/>
    </row>
    <row r="5" spans="1:12" ht="13.5" customHeight="1" thickTop="1">
      <c r="A5" s="35" t="s">
        <v>402</v>
      </c>
      <c r="B5" s="36">
        <v>2795</v>
      </c>
      <c r="C5" s="37">
        <v>1303</v>
      </c>
      <c r="D5" s="37">
        <v>360</v>
      </c>
      <c r="E5" s="37">
        <v>122</v>
      </c>
      <c r="F5" s="37">
        <v>192</v>
      </c>
      <c r="G5" s="37" t="s">
        <v>407</v>
      </c>
      <c r="H5" s="37">
        <v>818</v>
      </c>
      <c r="I5" s="37">
        <v>244</v>
      </c>
    </row>
    <row r="6" spans="1:12" ht="13.5" customHeight="1">
      <c r="A6" s="35" t="s">
        <v>412</v>
      </c>
      <c r="B6" s="36">
        <v>2729</v>
      </c>
      <c r="C6" s="37">
        <v>1365</v>
      </c>
      <c r="D6" s="37">
        <v>409</v>
      </c>
      <c r="E6" s="37">
        <v>49</v>
      </c>
      <c r="F6" s="37">
        <v>158</v>
      </c>
      <c r="G6" s="37">
        <v>2</v>
      </c>
      <c r="H6" s="37">
        <v>746</v>
      </c>
      <c r="I6" s="37">
        <v>273</v>
      </c>
    </row>
    <row r="7" spans="1:12" ht="13.5" customHeight="1">
      <c r="A7" s="35" t="s">
        <v>419</v>
      </c>
      <c r="B7" s="36">
        <v>3350</v>
      </c>
      <c r="C7" s="37">
        <v>1246</v>
      </c>
      <c r="D7" s="37">
        <v>523</v>
      </c>
      <c r="E7" s="37">
        <v>223</v>
      </c>
      <c r="F7" s="37">
        <v>283</v>
      </c>
      <c r="G7" s="37">
        <v>0</v>
      </c>
      <c r="H7" s="37">
        <v>1075</v>
      </c>
      <c r="I7" s="37">
        <v>294</v>
      </c>
    </row>
    <row r="8" spans="1:12" ht="13.5" customHeight="1">
      <c r="A8" s="35" t="s">
        <v>502</v>
      </c>
      <c r="B8" s="36">
        <v>3998</v>
      </c>
      <c r="C8" s="37">
        <v>1860</v>
      </c>
      <c r="D8" s="37">
        <v>677</v>
      </c>
      <c r="E8" s="37">
        <v>180</v>
      </c>
      <c r="F8" s="37">
        <v>267</v>
      </c>
      <c r="G8" s="37">
        <v>1</v>
      </c>
      <c r="H8" s="37">
        <v>1013</v>
      </c>
      <c r="I8" s="37">
        <v>297</v>
      </c>
    </row>
    <row r="9" spans="1:12" ht="13.5" customHeight="1">
      <c r="A9" s="49" t="s">
        <v>520</v>
      </c>
      <c r="B9" s="50">
        <v>4693</v>
      </c>
      <c r="C9" s="51">
        <v>1922</v>
      </c>
      <c r="D9" s="51">
        <v>834</v>
      </c>
      <c r="E9" s="51">
        <v>204</v>
      </c>
      <c r="F9" s="51">
        <v>344</v>
      </c>
      <c r="G9" s="51">
        <v>0</v>
      </c>
      <c r="H9" s="51">
        <v>1389</v>
      </c>
      <c r="I9" s="51">
        <v>295</v>
      </c>
    </row>
    <row r="10" spans="1:12" ht="13.5" customHeight="1">
      <c r="I10" s="38" t="s">
        <v>380</v>
      </c>
    </row>
    <row r="12" spans="1:12" ht="13.5" customHeight="1">
      <c r="A12" s="32" t="s">
        <v>433</v>
      </c>
    </row>
    <row r="13" spans="1:12" ht="13.5" customHeight="1"/>
    <row r="14" spans="1:12">
      <c r="A14" s="115" t="s">
        <v>37</v>
      </c>
      <c r="B14" s="111" t="s">
        <v>40</v>
      </c>
      <c r="C14" s="113" t="s">
        <v>378</v>
      </c>
      <c r="D14" s="117"/>
      <c r="E14" s="111" t="s">
        <v>379</v>
      </c>
      <c r="F14" s="111" t="s">
        <v>223</v>
      </c>
      <c r="G14" s="109" t="s">
        <v>429</v>
      </c>
      <c r="H14" s="111" t="s">
        <v>432</v>
      </c>
      <c r="I14" s="111" t="s">
        <v>224</v>
      </c>
      <c r="J14" s="113" t="s">
        <v>434</v>
      </c>
      <c r="K14" s="114"/>
      <c r="L14" s="32"/>
    </row>
    <row r="15" spans="1:12" ht="13.5" customHeight="1" thickBot="1">
      <c r="A15" s="116"/>
      <c r="B15" s="112"/>
      <c r="C15" s="73" t="s">
        <v>225</v>
      </c>
      <c r="D15" s="73" t="s">
        <v>226</v>
      </c>
      <c r="E15" s="112"/>
      <c r="F15" s="112"/>
      <c r="G15" s="110"/>
      <c r="H15" s="112"/>
      <c r="I15" s="112"/>
      <c r="J15" s="73" t="s">
        <v>435</v>
      </c>
      <c r="K15" s="39" t="s">
        <v>436</v>
      </c>
    </row>
    <row r="16" spans="1:12" ht="13.5" customHeight="1" thickTop="1">
      <c r="A16" s="35" t="s">
        <v>402</v>
      </c>
      <c r="B16" s="36">
        <v>2365</v>
      </c>
      <c r="C16" s="37">
        <v>509</v>
      </c>
      <c r="D16" s="37">
        <v>109</v>
      </c>
      <c r="E16" s="37">
        <v>108</v>
      </c>
      <c r="F16" s="37">
        <v>299</v>
      </c>
      <c r="G16" s="37" t="s">
        <v>407</v>
      </c>
      <c r="H16" s="37">
        <v>1340</v>
      </c>
      <c r="I16" s="37">
        <v>240</v>
      </c>
      <c r="J16" s="37">
        <v>4</v>
      </c>
      <c r="K16" s="37">
        <v>63</v>
      </c>
    </row>
    <row r="17" spans="1:11" ht="13.5" customHeight="1">
      <c r="A17" s="35" t="s">
        <v>412</v>
      </c>
      <c r="B17" s="36">
        <v>2746</v>
      </c>
      <c r="C17" s="37">
        <v>1001</v>
      </c>
      <c r="D17" s="37">
        <v>202</v>
      </c>
      <c r="E17" s="37">
        <v>666</v>
      </c>
      <c r="F17" s="37">
        <v>213</v>
      </c>
      <c r="G17" s="37">
        <v>0</v>
      </c>
      <c r="H17" s="37">
        <v>664</v>
      </c>
      <c r="I17" s="37">
        <v>265</v>
      </c>
      <c r="J17" s="37">
        <v>9</v>
      </c>
      <c r="K17" s="37">
        <v>59</v>
      </c>
    </row>
    <row r="18" spans="1:11" ht="13.5" customHeight="1">
      <c r="A18" s="35" t="s">
        <v>419</v>
      </c>
      <c r="B18" s="36">
        <v>3212</v>
      </c>
      <c r="C18" s="37">
        <v>883</v>
      </c>
      <c r="D18" s="37">
        <v>199</v>
      </c>
      <c r="E18" s="37">
        <v>1149</v>
      </c>
      <c r="F18" s="37">
        <v>150</v>
      </c>
      <c r="G18" s="37">
        <v>0</v>
      </c>
      <c r="H18" s="37">
        <v>831</v>
      </c>
      <c r="I18" s="37">
        <v>281</v>
      </c>
      <c r="J18" s="37">
        <v>7</v>
      </c>
      <c r="K18" s="37">
        <v>119</v>
      </c>
    </row>
    <row r="19" spans="1:11" ht="13.5" customHeight="1">
      <c r="A19" s="35" t="s">
        <v>502</v>
      </c>
      <c r="B19" s="36">
        <v>2118</v>
      </c>
      <c r="C19" s="37">
        <v>703</v>
      </c>
      <c r="D19" s="37">
        <v>192</v>
      </c>
      <c r="E19" s="37">
        <v>95</v>
      </c>
      <c r="F19" s="37">
        <v>142</v>
      </c>
      <c r="G19" s="37">
        <v>0</v>
      </c>
      <c r="H19" s="37">
        <v>986</v>
      </c>
      <c r="I19" s="37">
        <v>280</v>
      </c>
      <c r="J19" s="37">
        <v>4</v>
      </c>
      <c r="K19" s="37">
        <v>98</v>
      </c>
    </row>
    <row r="20" spans="1:11" ht="13.5" customHeight="1">
      <c r="A20" s="49" t="s">
        <v>520</v>
      </c>
      <c r="B20" s="50">
        <v>3103</v>
      </c>
      <c r="C20" s="51">
        <v>1287</v>
      </c>
      <c r="D20" s="51">
        <v>255</v>
      </c>
      <c r="E20" s="51">
        <v>89</v>
      </c>
      <c r="F20" s="51">
        <v>214</v>
      </c>
      <c r="G20" s="51" t="s">
        <v>17</v>
      </c>
      <c r="H20" s="51">
        <v>1258</v>
      </c>
      <c r="I20" s="51">
        <v>283</v>
      </c>
      <c r="J20" s="51">
        <v>8</v>
      </c>
      <c r="K20" s="51">
        <v>298</v>
      </c>
    </row>
    <row r="21" spans="1:11" ht="13.5" customHeight="1">
      <c r="A21" s="32" t="s">
        <v>381</v>
      </c>
      <c r="H21" s="38"/>
      <c r="J21" s="38"/>
      <c r="K21" s="38" t="s">
        <v>380</v>
      </c>
    </row>
    <row r="22" spans="1:11" ht="13.5" customHeight="1"/>
    <row r="23" spans="1:11" ht="13.5" customHeight="1"/>
    <row r="24" spans="1:11" ht="13.5" customHeight="1">
      <c r="A24" s="32" t="s">
        <v>228</v>
      </c>
    </row>
    <row r="26" spans="1:11">
      <c r="A26" s="115" t="s">
        <v>37</v>
      </c>
      <c r="B26" s="111" t="s">
        <v>40</v>
      </c>
      <c r="C26" s="113" t="s">
        <v>378</v>
      </c>
      <c r="D26" s="117"/>
      <c r="E26" s="111" t="s">
        <v>379</v>
      </c>
      <c r="F26" s="111" t="s">
        <v>223</v>
      </c>
      <c r="G26" s="109" t="s">
        <v>429</v>
      </c>
      <c r="H26" s="111" t="s">
        <v>432</v>
      </c>
      <c r="I26" s="118" t="s">
        <v>224</v>
      </c>
    </row>
    <row r="27" spans="1:11" ht="14.25" thickBot="1">
      <c r="A27" s="116"/>
      <c r="B27" s="112"/>
      <c r="C27" s="73" t="s">
        <v>225</v>
      </c>
      <c r="D27" s="73" t="s">
        <v>226</v>
      </c>
      <c r="E27" s="112"/>
      <c r="F27" s="112"/>
      <c r="G27" s="110"/>
      <c r="H27" s="112"/>
      <c r="I27" s="119"/>
    </row>
    <row r="28" spans="1:11" ht="13.5" customHeight="1" thickTop="1">
      <c r="A28" s="35" t="s">
        <v>402</v>
      </c>
      <c r="B28" s="36">
        <v>971</v>
      </c>
      <c r="C28" s="37">
        <v>428</v>
      </c>
      <c r="D28" s="37">
        <v>42</v>
      </c>
      <c r="E28" s="37">
        <v>38</v>
      </c>
      <c r="F28" s="37">
        <v>291</v>
      </c>
      <c r="G28" s="37" t="s">
        <v>407</v>
      </c>
      <c r="H28" s="37">
        <v>172</v>
      </c>
      <c r="I28" s="37">
        <v>216</v>
      </c>
    </row>
    <row r="29" spans="1:11" ht="13.5" customHeight="1">
      <c r="A29" s="35" t="s">
        <v>412</v>
      </c>
      <c r="B29" s="36">
        <v>1366</v>
      </c>
      <c r="C29" s="37">
        <v>410</v>
      </c>
      <c r="D29" s="37">
        <v>83</v>
      </c>
      <c r="E29" s="37">
        <v>125</v>
      </c>
      <c r="F29" s="37">
        <v>151</v>
      </c>
      <c r="G29" s="37">
        <v>3</v>
      </c>
      <c r="H29" s="37">
        <v>594</v>
      </c>
      <c r="I29" s="37">
        <v>264</v>
      </c>
    </row>
    <row r="30" spans="1:11" ht="13.5" customHeight="1">
      <c r="A30" s="35" t="s">
        <v>419</v>
      </c>
      <c r="B30" s="36">
        <v>1643</v>
      </c>
      <c r="C30" s="37">
        <v>416</v>
      </c>
      <c r="D30" s="37">
        <v>74</v>
      </c>
      <c r="E30" s="37">
        <v>356</v>
      </c>
      <c r="F30" s="37">
        <v>118</v>
      </c>
      <c r="G30" s="37">
        <v>1</v>
      </c>
      <c r="H30" s="37">
        <v>678</v>
      </c>
      <c r="I30" s="37">
        <v>283</v>
      </c>
    </row>
    <row r="31" spans="1:11" ht="13.5" customHeight="1">
      <c r="A31" s="49" t="s">
        <v>502</v>
      </c>
      <c r="B31" s="50">
        <v>1285</v>
      </c>
      <c r="C31" s="51">
        <v>428</v>
      </c>
      <c r="D31" s="51">
        <v>94</v>
      </c>
      <c r="E31" s="51">
        <v>26</v>
      </c>
      <c r="F31" s="51">
        <v>124</v>
      </c>
      <c r="G31" s="51">
        <v>1</v>
      </c>
      <c r="H31" s="51">
        <v>612</v>
      </c>
      <c r="I31" s="51">
        <v>285</v>
      </c>
    </row>
    <row r="32" spans="1:11" ht="13.5" customHeight="1">
      <c r="A32" s="49" t="s">
        <v>520</v>
      </c>
      <c r="B32" s="50">
        <v>1749</v>
      </c>
      <c r="C32" s="51">
        <v>468</v>
      </c>
      <c r="D32" s="51">
        <v>131</v>
      </c>
      <c r="E32" s="51">
        <v>46</v>
      </c>
      <c r="F32" s="51">
        <v>154</v>
      </c>
      <c r="G32" s="51">
        <v>4</v>
      </c>
      <c r="H32" s="51">
        <v>946</v>
      </c>
      <c r="I32" s="51">
        <v>283</v>
      </c>
    </row>
    <row r="33" spans="1:11" ht="13.5" customHeight="1">
      <c r="I33" s="38" t="s">
        <v>380</v>
      </c>
    </row>
    <row r="34" spans="1:11" ht="13.5" customHeight="1"/>
    <row r="35" spans="1:11" ht="13.5" customHeight="1">
      <c r="A35" s="32" t="s">
        <v>437</v>
      </c>
    </row>
    <row r="36" spans="1:11" ht="13.5" customHeight="1"/>
    <row r="37" spans="1:11" ht="13.5" customHeight="1">
      <c r="A37" s="115" t="s">
        <v>37</v>
      </c>
      <c r="B37" s="111" t="s">
        <v>438</v>
      </c>
      <c r="C37" s="111" t="s">
        <v>439</v>
      </c>
      <c r="D37" s="113" t="s">
        <v>434</v>
      </c>
      <c r="E37" s="114"/>
    </row>
    <row r="38" spans="1:11" ht="14.25" thickBot="1">
      <c r="A38" s="116"/>
      <c r="B38" s="112"/>
      <c r="C38" s="112"/>
      <c r="D38" s="73" t="s">
        <v>435</v>
      </c>
      <c r="E38" s="39" t="s">
        <v>436</v>
      </c>
    </row>
    <row r="39" spans="1:11" ht="13.5" customHeight="1" thickTop="1">
      <c r="A39" s="35" t="s">
        <v>402</v>
      </c>
      <c r="B39" s="37">
        <v>1757</v>
      </c>
      <c r="C39" s="37">
        <v>236</v>
      </c>
      <c r="D39" s="37" t="s">
        <v>407</v>
      </c>
      <c r="E39" s="37" t="s">
        <v>407</v>
      </c>
    </row>
    <row r="40" spans="1:11" ht="13.5" customHeight="1">
      <c r="A40" s="35" t="s">
        <v>412</v>
      </c>
      <c r="B40" s="37">
        <v>2270</v>
      </c>
      <c r="C40" s="37">
        <v>263</v>
      </c>
      <c r="D40" s="37">
        <v>8</v>
      </c>
      <c r="E40" s="37">
        <v>526</v>
      </c>
    </row>
    <row r="41" spans="1:11" ht="13.5" customHeight="1">
      <c r="A41" s="35" t="s">
        <v>419</v>
      </c>
      <c r="B41" s="37">
        <v>3350</v>
      </c>
      <c r="C41" s="37">
        <v>281</v>
      </c>
      <c r="D41" s="37">
        <v>15</v>
      </c>
      <c r="E41" s="37">
        <v>333</v>
      </c>
    </row>
    <row r="42" spans="1:11" ht="13.5" customHeight="1">
      <c r="A42" s="49" t="s">
        <v>502</v>
      </c>
      <c r="B42" s="51">
        <v>2626</v>
      </c>
      <c r="C42" s="51">
        <v>278</v>
      </c>
      <c r="D42" s="51">
        <v>8</v>
      </c>
      <c r="E42" s="51">
        <v>271</v>
      </c>
    </row>
    <row r="43" spans="1:11" ht="13.5" customHeight="1">
      <c r="A43" s="49" t="s">
        <v>517</v>
      </c>
      <c r="B43" s="51">
        <v>3965</v>
      </c>
      <c r="C43" s="51">
        <v>283</v>
      </c>
      <c r="D43" s="51">
        <v>7</v>
      </c>
      <c r="E43" s="51">
        <v>202</v>
      </c>
    </row>
    <row r="44" spans="1:11" ht="13.5" customHeight="1">
      <c r="C44" s="38"/>
      <c r="E44" s="38" t="s">
        <v>227</v>
      </c>
    </row>
    <row r="45" spans="1:11" ht="13.5" customHeight="1"/>
    <row r="46" spans="1:11" ht="13.5" customHeight="1">
      <c r="A46" s="32" t="s">
        <v>229</v>
      </c>
    </row>
    <row r="47" spans="1:11" ht="13.5" customHeight="1"/>
    <row r="48" spans="1:11">
      <c r="A48" s="115" t="s">
        <v>131</v>
      </c>
      <c r="B48" s="111" t="s">
        <v>216</v>
      </c>
      <c r="C48" s="113" t="s">
        <v>217</v>
      </c>
      <c r="D48" s="117"/>
      <c r="E48" s="111" t="s">
        <v>230</v>
      </c>
      <c r="F48" s="111" t="s">
        <v>221</v>
      </c>
      <c r="G48" s="109" t="s">
        <v>429</v>
      </c>
      <c r="H48" s="111" t="s">
        <v>440</v>
      </c>
      <c r="I48" s="111" t="s">
        <v>218</v>
      </c>
      <c r="J48" s="113" t="s">
        <v>434</v>
      </c>
      <c r="K48" s="114"/>
    </row>
    <row r="49" spans="1:12" ht="14.25" thickBot="1">
      <c r="A49" s="116"/>
      <c r="B49" s="112"/>
      <c r="C49" s="73" t="s">
        <v>219</v>
      </c>
      <c r="D49" s="73" t="s">
        <v>220</v>
      </c>
      <c r="E49" s="112"/>
      <c r="F49" s="112"/>
      <c r="G49" s="110"/>
      <c r="H49" s="112"/>
      <c r="I49" s="112"/>
      <c r="J49" s="73" t="s">
        <v>435</v>
      </c>
      <c r="K49" s="39" t="s">
        <v>436</v>
      </c>
    </row>
    <row r="50" spans="1:12" ht="13.5" customHeight="1" thickTop="1">
      <c r="A50" s="35" t="s">
        <v>404</v>
      </c>
      <c r="B50" s="36">
        <v>4312</v>
      </c>
      <c r="C50" s="37">
        <v>2513</v>
      </c>
      <c r="D50" s="37">
        <v>513</v>
      </c>
      <c r="E50" s="37">
        <v>206</v>
      </c>
      <c r="F50" s="37">
        <v>141</v>
      </c>
      <c r="G50" s="37" t="s">
        <v>407</v>
      </c>
      <c r="H50" s="37">
        <v>939</v>
      </c>
      <c r="I50" s="37">
        <v>244</v>
      </c>
      <c r="J50" s="37">
        <v>0</v>
      </c>
      <c r="K50" s="37">
        <v>0</v>
      </c>
    </row>
    <row r="51" spans="1:12" ht="13.5" customHeight="1">
      <c r="A51" s="35" t="s">
        <v>414</v>
      </c>
      <c r="B51" s="36">
        <v>3928</v>
      </c>
      <c r="C51" s="37">
        <v>1835</v>
      </c>
      <c r="D51" s="37">
        <v>664</v>
      </c>
      <c r="E51" s="37">
        <v>291</v>
      </c>
      <c r="F51" s="37">
        <v>119</v>
      </c>
      <c r="G51" s="37">
        <v>31</v>
      </c>
      <c r="H51" s="37">
        <v>988</v>
      </c>
      <c r="I51" s="37">
        <v>274</v>
      </c>
      <c r="J51" s="37">
        <v>0</v>
      </c>
      <c r="K51" s="37">
        <v>0</v>
      </c>
    </row>
    <row r="52" spans="1:12" ht="13.5" customHeight="1">
      <c r="A52" s="35" t="s">
        <v>430</v>
      </c>
      <c r="B52" s="36">
        <v>3726</v>
      </c>
      <c r="C52" s="37">
        <v>1293</v>
      </c>
      <c r="D52" s="37">
        <v>462</v>
      </c>
      <c r="E52" s="37">
        <v>280</v>
      </c>
      <c r="F52" s="37">
        <v>317</v>
      </c>
      <c r="G52" s="37">
        <v>18</v>
      </c>
      <c r="H52" s="37">
        <v>1356</v>
      </c>
      <c r="I52" s="37">
        <v>295</v>
      </c>
      <c r="J52" s="37">
        <v>2</v>
      </c>
      <c r="K52" s="37">
        <v>103</v>
      </c>
    </row>
    <row r="53" spans="1:12" ht="13.5" customHeight="1">
      <c r="A53" s="49" t="s">
        <v>504</v>
      </c>
      <c r="B53" s="50">
        <v>3568</v>
      </c>
      <c r="C53" s="51">
        <v>1292</v>
      </c>
      <c r="D53" s="51">
        <v>670</v>
      </c>
      <c r="E53" s="51">
        <v>65</v>
      </c>
      <c r="F53" s="51">
        <v>220</v>
      </c>
      <c r="G53" s="51">
        <v>9</v>
      </c>
      <c r="H53" s="51">
        <v>1312</v>
      </c>
      <c r="I53" s="51">
        <v>297</v>
      </c>
      <c r="J53" s="51">
        <v>3</v>
      </c>
      <c r="K53" s="51">
        <v>507</v>
      </c>
    </row>
    <row r="54" spans="1:12" ht="13.5" customHeight="1">
      <c r="A54" s="49" t="s">
        <v>520</v>
      </c>
      <c r="B54" s="50">
        <v>4470</v>
      </c>
      <c r="C54" s="51">
        <v>1603</v>
      </c>
      <c r="D54" s="51">
        <v>645</v>
      </c>
      <c r="E54" s="51">
        <v>195</v>
      </c>
      <c r="F54" s="51">
        <v>402</v>
      </c>
      <c r="G54" s="51">
        <v>15</v>
      </c>
      <c r="H54" s="51">
        <v>1610</v>
      </c>
      <c r="I54" s="51">
        <v>295</v>
      </c>
      <c r="J54" s="51">
        <v>2</v>
      </c>
      <c r="K54" s="51">
        <v>401</v>
      </c>
    </row>
    <row r="55" spans="1:12" ht="13.5" customHeight="1">
      <c r="A55" s="53"/>
      <c r="B55" s="54"/>
      <c r="C55" s="54"/>
      <c r="I55" s="38"/>
      <c r="K55" s="38" t="s">
        <v>227</v>
      </c>
    </row>
    <row r="56" spans="1:12" ht="13.5" customHeight="1"/>
    <row r="57" spans="1:12" ht="13.5" customHeight="1">
      <c r="A57" s="32" t="s">
        <v>441</v>
      </c>
      <c r="G57" s="56" t="s">
        <v>521</v>
      </c>
      <c r="H57" s="56"/>
      <c r="I57" s="56"/>
      <c r="J57" s="56"/>
      <c r="K57" s="56"/>
      <c r="L57" s="56"/>
    </row>
    <row r="58" spans="1:12" ht="13.5" customHeight="1">
      <c r="G58" s="56"/>
      <c r="H58" s="56"/>
      <c r="I58" s="56"/>
      <c r="J58" s="56"/>
      <c r="K58" s="56"/>
      <c r="L58" s="56"/>
    </row>
    <row r="59" spans="1:12" ht="13.5" customHeight="1">
      <c r="A59" s="115" t="s">
        <v>37</v>
      </c>
      <c r="B59" s="111" t="s">
        <v>438</v>
      </c>
      <c r="C59" s="111" t="s">
        <v>218</v>
      </c>
      <c r="D59" s="113" t="s">
        <v>434</v>
      </c>
      <c r="E59" s="114"/>
      <c r="G59" s="57" t="s">
        <v>37</v>
      </c>
      <c r="H59" s="58" t="s">
        <v>522</v>
      </c>
      <c r="I59" s="58" t="s">
        <v>224</v>
      </c>
      <c r="J59" s="59" t="s">
        <v>523</v>
      </c>
      <c r="K59" s="58"/>
      <c r="L59" s="56"/>
    </row>
    <row r="60" spans="1:12" ht="14.25" thickBot="1">
      <c r="A60" s="116"/>
      <c r="B60" s="112"/>
      <c r="C60" s="112"/>
      <c r="D60" s="73" t="s">
        <v>435</v>
      </c>
      <c r="E60" s="39" t="s">
        <v>436</v>
      </c>
      <c r="G60" s="60"/>
      <c r="H60" s="61"/>
      <c r="I60" s="61"/>
      <c r="J60" s="62" t="s">
        <v>173</v>
      </c>
      <c r="K60" s="63" t="s">
        <v>524</v>
      </c>
      <c r="L60" s="56"/>
    </row>
    <row r="61" spans="1:12" ht="13.5" customHeight="1" thickTop="1">
      <c r="A61" s="35" t="s">
        <v>412</v>
      </c>
      <c r="B61" s="37">
        <v>1300</v>
      </c>
      <c r="C61" s="37">
        <v>263</v>
      </c>
      <c r="D61" s="37">
        <v>132</v>
      </c>
      <c r="E61" s="37">
        <v>1994</v>
      </c>
      <c r="G61" s="64" t="s">
        <v>525</v>
      </c>
      <c r="H61" s="56" t="s">
        <v>17</v>
      </c>
      <c r="I61" s="56" t="s">
        <v>17</v>
      </c>
      <c r="J61" s="56" t="s">
        <v>17</v>
      </c>
      <c r="K61" s="56" t="s">
        <v>17</v>
      </c>
      <c r="L61" s="56"/>
    </row>
    <row r="62" spans="1:12" ht="13.5" customHeight="1">
      <c r="A62" s="35" t="s">
        <v>419</v>
      </c>
      <c r="B62" s="37">
        <v>1435</v>
      </c>
      <c r="C62" s="37">
        <v>283</v>
      </c>
      <c r="D62" s="37">
        <v>348</v>
      </c>
      <c r="E62" s="37">
        <v>4198</v>
      </c>
      <c r="G62" s="64" t="s">
        <v>526</v>
      </c>
      <c r="H62" s="56" t="s">
        <v>17</v>
      </c>
      <c r="I62" s="56" t="s">
        <v>17</v>
      </c>
      <c r="J62" s="56" t="s">
        <v>17</v>
      </c>
      <c r="K62" s="56" t="s">
        <v>17</v>
      </c>
      <c r="L62" s="56"/>
    </row>
    <row r="63" spans="1:12" ht="13.5" customHeight="1">
      <c r="A63" s="49" t="s">
        <v>502</v>
      </c>
      <c r="B63" s="51">
        <v>1407</v>
      </c>
      <c r="C63" s="51">
        <v>282</v>
      </c>
      <c r="D63" s="51">
        <v>310</v>
      </c>
      <c r="E63" s="51">
        <v>4186</v>
      </c>
      <c r="G63" s="64" t="s">
        <v>527</v>
      </c>
      <c r="H63" s="56" t="s">
        <v>17</v>
      </c>
      <c r="I63" s="56" t="s">
        <v>17</v>
      </c>
      <c r="J63" s="56" t="s">
        <v>17</v>
      </c>
      <c r="K63" s="56" t="s">
        <v>17</v>
      </c>
      <c r="L63" s="56"/>
    </row>
    <row r="64" spans="1:12" ht="13.5" customHeight="1">
      <c r="A64" s="49" t="s">
        <v>520</v>
      </c>
      <c r="B64" s="51">
        <v>2418</v>
      </c>
      <c r="C64" s="51">
        <v>283</v>
      </c>
      <c r="D64" s="51">
        <v>372</v>
      </c>
      <c r="E64" s="51">
        <v>5366</v>
      </c>
      <c r="G64" s="79" t="s">
        <v>520</v>
      </c>
      <c r="H64" s="80">
        <v>3914</v>
      </c>
      <c r="I64" s="81">
        <v>279</v>
      </c>
      <c r="J64" s="81">
        <v>6</v>
      </c>
      <c r="K64" s="81">
        <v>392</v>
      </c>
      <c r="L64" s="56"/>
    </row>
    <row r="65" spans="1:11" ht="13.5" customHeight="1">
      <c r="A65" s="53"/>
      <c r="B65" s="54"/>
      <c r="C65" s="55"/>
      <c r="E65" s="38" t="s">
        <v>227</v>
      </c>
      <c r="G65" s="56" t="s">
        <v>528</v>
      </c>
      <c r="H65" s="56"/>
      <c r="I65" s="56"/>
      <c r="J65" s="56" t="s">
        <v>227</v>
      </c>
      <c r="K65" s="56"/>
    </row>
    <row r="66" spans="1:11" ht="13.5" customHeight="1"/>
    <row r="69" spans="1:11" ht="13.5" customHeight="1"/>
    <row r="71" spans="1:11" ht="13.5" customHeight="1"/>
    <row r="72" spans="1:11" ht="13.5" customHeight="1"/>
    <row r="73" spans="1:11" ht="13.5" customHeight="1"/>
    <row r="74" spans="1:11" ht="13.5" customHeight="1"/>
    <row r="75" spans="1:11" ht="13.5" customHeight="1"/>
    <row r="76" spans="1:11" ht="13.5" customHeight="1"/>
    <row r="77" spans="1:11" ht="13.5" customHeight="1"/>
    <row r="80" spans="1:1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</sheetData>
  <mergeCells count="42">
    <mergeCell ref="A59:A60"/>
    <mergeCell ref="I14:I15"/>
    <mergeCell ref="J14:K14"/>
    <mergeCell ref="A3:A4"/>
    <mergeCell ref="B3:B4"/>
    <mergeCell ref="C3:D3"/>
    <mergeCell ref="G3:G4"/>
    <mergeCell ref="H3:H4"/>
    <mergeCell ref="I3:I4"/>
    <mergeCell ref="E3:E4"/>
    <mergeCell ref="F3:F4"/>
    <mergeCell ref="G14:G15"/>
    <mergeCell ref="H14:H15"/>
    <mergeCell ref="A14:A15"/>
    <mergeCell ref="B14:B15"/>
    <mergeCell ref="C14:D14"/>
    <mergeCell ref="E14:E15"/>
    <mergeCell ref="F14:F15"/>
    <mergeCell ref="G26:G27"/>
    <mergeCell ref="H26:H27"/>
    <mergeCell ref="I26:I27"/>
    <mergeCell ref="F26:F27"/>
    <mergeCell ref="A37:A38"/>
    <mergeCell ref="B37:B38"/>
    <mergeCell ref="C37:C38"/>
    <mergeCell ref="D37:E37"/>
    <mergeCell ref="A26:A27"/>
    <mergeCell ref="B26:B27"/>
    <mergeCell ref="C26:D26"/>
    <mergeCell ref="E26:E27"/>
    <mergeCell ref="A48:A49"/>
    <mergeCell ref="B48:B49"/>
    <mergeCell ref="C48:D48"/>
    <mergeCell ref="E48:E49"/>
    <mergeCell ref="F48:F49"/>
    <mergeCell ref="G48:G49"/>
    <mergeCell ref="H48:H49"/>
    <mergeCell ref="I48:I49"/>
    <mergeCell ref="J48:K48"/>
    <mergeCell ref="B59:B60"/>
    <mergeCell ref="C59:C60"/>
    <mergeCell ref="D59:E59"/>
  </mergeCells>
  <phoneticPr fontId="3"/>
  <pageMargins left="0.7" right="0.7" top="0.75" bottom="0.75" header="0.3" footer="0.3"/>
  <pageSetup paperSize="9" scale="8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6"/>
  <sheetViews>
    <sheetView workbookViewId="0">
      <selection activeCell="H20" sqref="H20"/>
    </sheetView>
  </sheetViews>
  <sheetFormatPr defaultRowHeight="13.5"/>
  <cols>
    <col min="1" max="1" width="10.125" style="2" customWidth="1"/>
    <col min="2" max="2" width="6.625" style="2" customWidth="1"/>
    <col min="3" max="3" width="9" style="2"/>
    <col min="4" max="4" width="10.5" style="2" bestFit="1" customWidth="1"/>
    <col min="5" max="16384" width="9" style="2"/>
  </cols>
  <sheetData>
    <row r="1" spans="1:12">
      <c r="A1" s="21" t="s">
        <v>549</v>
      </c>
    </row>
    <row r="3" spans="1:12" ht="14.25" thickBot="1">
      <c r="A3" s="71" t="s">
        <v>37</v>
      </c>
      <c r="B3" s="44" t="s">
        <v>231</v>
      </c>
      <c r="C3" s="22" t="s">
        <v>125</v>
      </c>
      <c r="D3" s="44" t="s">
        <v>232</v>
      </c>
      <c r="E3" s="44" t="s">
        <v>233</v>
      </c>
      <c r="F3" s="44" t="s">
        <v>234</v>
      </c>
      <c r="G3" s="44" t="s">
        <v>509</v>
      </c>
      <c r="H3" s="44" t="s">
        <v>383</v>
      </c>
      <c r="I3" s="44" t="s">
        <v>235</v>
      </c>
      <c r="J3" s="45" t="s">
        <v>236</v>
      </c>
    </row>
    <row r="4" spans="1:12" s="23" customFormat="1" ht="14.25" thickTop="1">
      <c r="A4" s="96" t="s">
        <v>399</v>
      </c>
      <c r="B4" s="69" t="s">
        <v>173</v>
      </c>
      <c r="C4" s="31">
        <v>338</v>
      </c>
      <c r="D4" s="31">
        <v>15</v>
      </c>
      <c r="E4" s="31">
        <v>13</v>
      </c>
      <c r="F4" s="31">
        <v>214</v>
      </c>
      <c r="G4" s="31">
        <v>25</v>
      </c>
      <c r="H4" s="31" t="s">
        <v>407</v>
      </c>
      <c r="I4" s="31">
        <v>37</v>
      </c>
      <c r="J4" s="31">
        <v>34</v>
      </c>
    </row>
    <row r="5" spans="1:12" s="23" customFormat="1">
      <c r="A5" s="96"/>
      <c r="B5" s="69" t="s">
        <v>174</v>
      </c>
      <c r="C5" s="31">
        <v>9391</v>
      </c>
      <c r="D5" s="31">
        <v>2975</v>
      </c>
      <c r="E5" s="31">
        <v>1082</v>
      </c>
      <c r="F5" s="31">
        <v>3244</v>
      </c>
      <c r="G5" s="31">
        <v>178</v>
      </c>
      <c r="H5" s="31" t="s">
        <v>407</v>
      </c>
      <c r="I5" s="31">
        <v>1523</v>
      </c>
      <c r="J5" s="31">
        <v>389</v>
      </c>
    </row>
    <row r="6" spans="1:12" s="23" customFormat="1">
      <c r="A6" s="96" t="s">
        <v>409</v>
      </c>
      <c r="B6" s="69" t="s">
        <v>173</v>
      </c>
      <c r="C6" s="31">
        <v>540</v>
      </c>
      <c r="D6" s="31">
        <v>46</v>
      </c>
      <c r="E6" s="31">
        <v>32</v>
      </c>
      <c r="F6" s="31">
        <v>317</v>
      </c>
      <c r="G6" s="31">
        <v>29</v>
      </c>
      <c r="H6" s="31" t="s">
        <v>407</v>
      </c>
      <c r="I6" s="31">
        <v>48</v>
      </c>
      <c r="J6" s="31">
        <v>68</v>
      </c>
    </row>
    <row r="7" spans="1:12" s="23" customFormat="1">
      <c r="A7" s="96"/>
      <c r="B7" s="69" t="s">
        <v>174</v>
      </c>
      <c r="C7" s="31">
        <v>16955</v>
      </c>
      <c r="D7" s="31">
        <v>6131</v>
      </c>
      <c r="E7" s="31">
        <v>3119</v>
      </c>
      <c r="F7" s="31">
        <v>4690</v>
      </c>
      <c r="G7" s="31">
        <v>159</v>
      </c>
      <c r="H7" s="31" t="s">
        <v>407</v>
      </c>
      <c r="I7" s="31">
        <v>2005</v>
      </c>
      <c r="J7" s="31">
        <v>851</v>
      </c>
    </row>
    <row r="8" spans="1:12">
      <c r="A8" s="96" t="s">
        <v>416</v>
      </c>
      <c r="B8" s="69" t="s">
        <v>173</v>
      </c>
      <c r="C8" s="31">
        <v>667</v>
      </c>
      <c r="D8" s="31">
        <v>86</v>
      </c>
      <c r="E8" s="31">
        <v>66</v>
      </c>
      <c r="F8" s="31">
        <v>334</v>
      </c>
      <c r="G8" s="31">
        <v>38</v>
      </c>
      <c r="H8" s="31" t="s">
        <v>407</v>
      </c>
      <c r="I8" s="31">
        <v>52</v>
      </c>
      <c r="J8" s="31">
        <v>91</v>
      </c>
      <c r="L8" s="43"/>
    </row>
    <row r="9" spans="1:12">
      <c r="A9" s="96"/>
      <c r="B9" s="69" t="s">
        <v>174</v>
      </c>
      <c r="C9" s="31">
        <v>34601</v>
      </c>
      <c r="D9" s="31">
        <v>16852</v>
      </c>
      <c r="E9" s="31">
        <v>7362</v>
      </c>
      <c r="F9" s="31">
        <v>6017</v>
      </c>
      <c r="G9" s="31">
        <v>197</v>
      </c>
      <c r="H9" s="31" t="s">
        <v>407</v>
      </c>
      <c r="I9" s="31">
        <v>2451</v>
      </c>
      <c r="J9" s="31">
        <v>1722</v>
      </c>
      <c r="L9" s="43"/>
    </row>
    <row r="10" spans="1:12">
      <c r="A10" s="96" t="s">
        <v>499</v>
      </c>
      <c r="B10" s="69" t="s">
        <v>173</v>
      </c>
      <c r="C10" s="31">
        <v>691</v>
      </c>
      <c r="D10" s="31">
        <v>95</v>
      </c>
      <c r="E10" s="31">
        <v>66</v>
      </c>
      <c r="F10" s="31">
        <v>339</v>
      </c>
      <c r="G10" s="31">
        <v>57</v>
      </c>
      <c r="H10" s="31" t="s">
        <v>407</v>
      </c>
      <c r="I10" s="31">
        <v>47</v>
      </c>
      <c r="J10" s="31">
        <v>87</v>
      </c>
      <c r="L10" s="43"/>
    </row>
    <row r="11" spans="1:12">
      <c r="A11" s="96"/>
      <c r="B11" s="82" t="s">
        <v>174</v>
      </c>
      <c r="C11" s="31">
        <v>42814</v>
      </c>
      <c r="D11" s="31">
        <v>23118</v>
      </c>
      <c r="E11" s="31">
        <v>8314</v>
      </c>
      <c r="F11" s="31">
        <v>7090</v>
      </c>
      <c r="G11" s="31">
        <v>250</v>
      </c>
      <c r="H11" s="31" t="s">
        <v>407</v>
      </c>
      <c r="I11" s="31">
        <v>2465</v>
      </c>
      <c r="J11" s="31">
        <v>1577</v>
      </c>
      <c r="L11" s="43"/>
    </row>
    <row r="12" spans="1:12">
      <c r="A12" s="96" t="s">
        <v>518</v>
      </c>
      <c r="B12" s="82" t="s">
        <v>173</v>
      </c>
      <c r="C12" s="31">
        <v>725</v>
      </c>
      <c r="D12" s="31">
        <v>91</v>
      </c>
      <c r="E12" s="31">
        <v>57</v>
      </c>
      <c r="F12" s="31">
        <v>379</v>
      </c>
      <c r="G12" s="31">
        <v>53</v>
      </c>
      <c r="H12" s="31" t="s">
        <v>407</v>
      </c>
      <c r="I12" s="31">
        <v>56</v>
      </c>
      <c r="J12" s="31">
        <v>89</v>
      </c>
      <c r="L12" s="43"/>
    </row>
    <row r="13" spans="1:12">
      <c r="A13" s="97"/>
      <c r="B13" s="5" t="s">
        <v>174</v>
      </c>
      <c r="C13" s="6">
        <v>42627</v>
      </c>
      <c r="D13" s="6">
        <v>21630</v>
      </c>
      <c r="E13" s="6">
        <v>7767</v>
      </c>
      <c r="F13" s="6">
        <v>8453</v>
      </c>
      <c r="G13" s="6">
        <v>336</v>
      </c>
      <c r="H13" s="6" t="s">
        <v>407</v>
      </c>
      <c r="I13" s="6">
        <v>2670</v>
      </c>
      <c r="J13" s="6">
        <v>1771</v>
      </c>
      <c r="L13" s="43"/>
    </row>
    <row r="14" spans="1:12">
      <c r="J14" s="3" t="s">
        <v>382</v>
      </c>
    </row>
    <row r="15" spans="1:12">
      <c r="A15" s="2" t="s">
        <v>510</v>
      </c>
    </row>
    <row r="16" spans="1:12">
      <c r="A16" s="2" t="s">
        <v>497</v>
      </c>
    </row>
  </sheetData>
  <mergeCells count="5">
    <mergeCell ref="A12:A13"/>
    <mergeCell ref="A4:A5"/>
    <mergeCell ref="A6:A7"/>
    <mergeCell ref="A8:A9"/>
    <mergeCell ref="A10:A11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8"/>
  <sheetViews>
    <sheetView tabSelected="1" zoomScaleNormal="100" zoomScaleSheetLayoutView="100" workbookViewId="0">
      <selection activeCell="J8" sqref="J8"/>
    </sheetView>
  </sheetViews>
  <sheetFormatPr defaultRowHeight="13.5"/>
  <cols>
    <col min="1" max="1" width="4.625" style="33" customWidth="1"/>
    <col min="2" max="2" width="33.875" style="33" bestFit="1" customWidth="1"/>
    <col min="3" max="3" width="43.25" style="33" customWidth="1"/>
    <col min="4" max="4" width="11.75" style="33" customWidth="1"/>
    <col min="5" max="5" width="23.625" style="33" customWidth="1"/>
    <col min="6" max="6" width="9" style="52"/>
    <col min="7" max="16384" width="9" style="33"/>
  </cols>
  <sheetData>
    <row r="1" spans="1:5">
      <c r="A1" s="33" t="s">
        <v>550</v>
      </c>
    </row>
    <row r="2" spans="1:5">
      <c r="E2" s="38" t="s">
        <v>519</v>
      </c>
    </row>
    <row r="3" spans="1:5" ht="14.25" thickBot="1">
      <c r="A3" s="40" t="s">
        <v>237</v>
      </c>
      <c r="B3" s="40" t="s">
        <v>384</v>
      </c>
      <c r="C3" s="34" t="s">
        <v>385</v>
      </c>
      <c r="D3" s="34" t="s">
        <v>238</v>
      </c>
      <c r="E3" s="39" t="s">
        <v>386</v>
      </c>
    </row>
    <row r="4" spans="1:5" ht="14.25" thickTop="1">
      <c r="A4" s="16">
        <v>1</v>
      </c>
      <c r="B4" s="33" t="s">
        <v>257</v>
      </c>
      <c r="C4" s="33" t="s">
        <v>258</v>
      </c>
      <c r="D4" s="33" t="s">
        <v>442</v>
      </c>
      <c r="E4" s="33" t="s">
        <v>243</v>
      </c>
    </row>
    <row r="5" spans="1:5">
      <c r="A5" s="16">
        <v>2</v>
      </c>
      <c r="B5" s="33" t="s">
        <v>257</v>
      </c>
      <c r="C5" s="33" t="s">
        <v>259</v>
      </c>
      <c r="D5" s="33" t="s">
        <v>442</v>
      </c>
      <c r="E5" s="33" t="s">
        <v>443</v>
      </c>
    </row>
    <row r="6" spans="1:5">
      <c r="A6" s="16">
        <v>3</v>
      </c>
      <c r="B6" s="33" t="s">
        <v>257</v>
      </c>
      <c r="C6" s="33" t="s">
        <v>260</v>
      </c>
      <c r="D6" s="33" t="s">
        <v>442</v>
      </c>
      <c r="E6" s="33" t="s">
        <v>261</v>
      </c>
    </row>
    <row r="7" spans="1:5">
      <c r="A7" s="16">
        <v>4</v>
      </c>
      <c r="B7" s="33" t="s">
        <v>257</v>
      </c>
      <c r="C7" s="33" t="s">
        <v>262</v>
      </c>
      <c r="D7" s="33" t="s">
        <v>442</v>
      </c>
      <c r="E7" s="33" t="s">
        <v>263</v>
      </c>
    </row>
    <row r="8" spans="1:5">
      <c r="A8" s="16">
        <v>5</v>
      </c>
      <c r="B8" s="33" t="s">
        <v>257</v>
      </c>
      <c r="C8" s="33" t="s">
        <v>264</v>
      </c>
      <c r="D8" s="33" t="s">
        <v>442</v>
      </c>
      <c r="E8" s="33" t="s">
        <v>265</v>
      </c>
    </row>
    <row r="9" spans="1:5">
      <c r="A9" s="16">
        <v>6</v>
      </c>
      <c r="B9" s="33" t="s">
        <v>257</v>
      </c>
      <c r="C9" s="33" t="s">
        <v>266</v>
      </c>
      <c r="D9" s="33" t="s">
        <v>442</v>
      </c>
      <c r="E9" s="33" t="s">
        <v>267</v>
      </c>
    </row>
    <row r="10" spans="1:5">
      <c r="A10" s="16">
        <v>7</v>
      </c>
      <c r="B10" s="33" t="s">
        <v>257</v>
      </c>
      <c r="C10" s="33" t="s">
        <v>282</v>
      </c>
      <c r="D10" s="33" t="s">
        <v>444</v>
      </c>
      <c r="E10" s="33" t="s">
        <v>261</v>
      </c>
    </row>
    <row r="11" spans="1:5">
      <c r="A11" s="16">
        <v>8</v>
      </c>
      <c r="B11" s="33" t="s">
        <v>283</v>
      </c>
      <c r="C11" s="33" t="s">
        <v>284</v>
      </c>
      <c r="D11" s="33" t="s">
        <v>444</v>
      </c>
      <c r="E11" s="33" t="s">
        <v>261</v>
      </c>
    </row>
    <row r="12" spans="1:5">
      <c r="A12" s="16">
        <v>9</v>
      </c>
      <c r="B12" s="33" t="s">
        <v>257</v>
      </c>
      <c r="C12" s="33" t="s">
        <v>294</v>
      </c>
      <c r="D12" s="33" t="s">
        <v>445</v>
      </c>
      <c r="E12" s="33" t="s">
        <v>280</v>
      </c>
    </row>
    <row r="13" spans="1:5">
      <c r="A13" s="16">
        <v>10</v>
      </c>
      <c r="B13" s="33" t="s">
        <v>257</v>
      </c>
      <c r="C13" s="33" t="s">
        <v>297</v>
      </c>
      <c r="D13" s="33" t="s">
        <v>446</v>
      </c>
      <c r="E13" s="33" t="s">
        <v>296</v>
      </c>
    </row>
    <row r="14" spans="1:5">
      <c r="A14" s="16">
        <v>11</v>
      </c>
      <c r="B14" s="33" t="s">
        <v>257</v>
      </c>
      <c r="C14" s="33" t="s">
        <v>298</v>
      </c>
      <c r="D14" s="33" t="s">
        <v>446</v>
      </c>
      <c r="E14" s="33" t="s">
        <v>299</v>
      </c>
    </row>
    <row r="15" spans="1:5">
      <c r="A15" s="16">
        <v>12</v>
      </c>
      <c r="B15" s="33" t="s">
        <v>257</v>
      </c>
      <c r="C15" s="33" t="s">
        <v>447</v>
      </c>
      <c r="D15" s="33" t="s">
        <v>448</v>
      </c>
      <c r="E15" s="33" t="s">
        <v>263</v>
      </c>
    </row>
    <row r="16" spans="1:5">
      <c r="A16" s="16">
        <v>13</v>
      </c>
      <c r="B16" s="33" t="s">
        <v>257</v>
      </c>
      <c r="C16" s="33" t="s">
        <v>449</v>
      </c>
      <c r="D16" s="33" t="s">
        <v>450</v>
      </c>
      <c r="E16" s="33" t="s">
        <v>303</v>
      </c>
    </row>
    <row r="17" spans="1:5">
      <c r="A17" s="16">
        <v>14</v>
      </c>
      <c r="B17" s="33" t="s">
        <v>257</v>
      </c>
      <c r="C17" s="33" t="s">
        <v>310</v>
      </c>
      <c r="D17" s="33" t="s">
        <v>451</v>
      </c>
      <c r="E17" s="33" t="s">
        <v>309</v>
      </c>
    </row>
    <row r="18" spans="1:5">
      <c r="A18" s="16">
        <v>15</v>
      </c>
      <c r="B18" s="33" t="s">
        <v>257</v>
      </c>
      <c r="C18" s="33" t="s">
        <v>311</v>
      </c>
      <c r="D18" s="33" t="s">
        <v>451</v>
      </c>
      <c r="E18" s="33" t="s">
        <v>309</v>
      </c>
    </row>
    <row r="19" spans="1:5">
      <c r="A19" s="16">
        <v>16</v>
      </c>
      <c r="B19" s="33" t="s">
        <v>257</v>
      </c>
      <c r="C19" s="33" t="s">
        <v>310</v>
      </c>
      <c r="D19" s="33" t="s">
        <v>451</v>
      </c>
      <c r="E19" s="33" t="s">
        <v>312</v>
      </c>
    </row>
    <row r="20" spans="1:5">
      <c r="A20" s="16">
        <v>17</v>
      </c>
      <c r="B20" s="33" t="s">
        <v>257</v>
      </c>
      <c r="C20" s="33" t="s">
        <v>313</v>
      </c>
      <c r="D20" s="33" t="s">
        <v>451</v>
      </c>
      <c r="E20" s="33" t="s">
        <v>312</v>
      </c>
    </row>
    <row r="21" spans="1:5">
      <c r="A21" s="16">
        <v>18</v>
      </c>
      <c r="B21" s="33" t="s">
        <v>257</v>
      </c>
      <c r="C21" s="33" t="s">
        <v>314</v>
      </c>
      <c r="D21" s="33" t="s">
        <v>451</v>
      </c>
      <c r="E21" s="33" t="s">
        <v>315</v>
      </c>
    </row>
    <row r="22" spans="1:5">
      <c r="A22" s="16">
        <v>19</v>
      </c>
      <c r="B22" s="33" t="s">
        <v>257</v>
      </c>
      <c r="C22" s="33" t="s">
        <v>313</v>
      </c>
      <c r="D22" s="33" t="s">
        <v>451</v>
      </c>
      <c r="E22" s="33" t="s">
        <v>316</v>
      </c>
    </row>
    <row r="23" spans="1:5">
      <c r="A23" s="16">
        <v>20</v>
      </c>
      <c r="B23" s="33" t="s">
        <v>257</v>
      </c>
      <c r="C23" s="33" t="s">
        <v>317</v>
      </c>
      <c r="D23" s="33" t="s">
        <v>451</v>
      </c>
      <c r="E23" s="33" t="s">
        <v>316</v>
      </c>
    </row>
    <row r="24" spans="1:5">
      <c r="A24" s="16">
        <v>21</v>
      </c>
      <c r="B24" s="33" t="s">
        <v>257</v>
      </c>
      <c r="C24" s="33" t="s">
        <v>318</v>
      </c>
      <c r="D24" s="33" t="s">
        <v>451</v>
      </c>
      <c r="E24" s="33" t="s">
        <v>316</v>
      </c>
    </row>
    <row r="25" spans="1:5">
      <c r="A25" s="16">
        <v>22</v>
      </c>
      <c r="B25" s="33" t="s">
        <v>257</v>
      </c>
      <c r="C25" s="33" t="s">
        <v>317</v>
      </c>
      <c r="D25" s="33" t="s">
        <v>451</v>
      </c>
      <c r="E25" s="33" t="s">
        <v>319</v>
      </c>
    </row>
    <row r="26" spans="1:5">
      <c r="A26" s="16">
        <v>23</v>
      </c>
      <c r="B26" s="33" t="s">
        <v>257</v>
      </c>
      <c r="C26" s="33" t="s">
        <v>317</v>
      </c>
      <c r="D26" s="33" t="s">
        <v>451</v>
      </c>
      <c r="E26" s="33" t="s">
        <v>319</v>
      </c>
    </row>
    <row r="27" spans="1:5">
      <c r="A27" s="16">
        <v>24</v>
      </c>
      <c r="B27" s="33" t="s">
        <v>257</v>
      </c>
      <c r="C27" s="33" t="s">
        <v>320</v>
      </c>
      <c r="D27" s="33" t="s">
        <v>451</v>
      </c>
      <c r="E27" s="33" t="s">
        <v>319</v>
      </c>
    </row>
    <row r="28" spans="1:5">
      <c r="A28" s="16">
        <v>25</v>
      </c>
      <c r="B28" s="33" t="s">
        <v>257</v>
      </c>
      <c r="C28" s="33" t="s">
        <v>321</v>
      </c>
      <c r="D28" s="33" t="s">
        <v>451</v>
      </c>
      <c r="E28" s="33" t="s">
        <v>319</v>
      </c>
    </row>
    <row r="29" spans="1:5">
      <c r="A29" s="16">
        <v>26</v>
      </c>
      <c r="B29" s="33" t="s">
        <v>257</v>
      </c>
      <c r="C29" s="33" t="s">
        <v>344</v>
      </c>
      <c r="D29" s="33" t="s">
        <v>452</v>
      </c>
      <c r="E29" s="33" t="s">
        <v>345</v>
      </c>
    </row>
    <row r="30" spans="1:5">
      <c r="A30" s="16">
        <v>27</v>
      </c>
      <c r="B30" s="33" t="s">
        <v>239</v>
      </c>
      <c r="C30" s="33" t="s">
        <v>240</v>
      </c>
      <c r="D30" s="33" t="s">
        <v>442</v>
      </c>
      <c r="E30" s="33" t="s">
        <v>241</v>
      </c>
    </row>
    <row r="31" spans="1:5">
      <c r="A31" s="16">
        <v>28</v>
      </c>
      <c r="B31" s="33" t="s">
        <v>239</v>
      </c>
      <c r="C31" s="33" t="s">
        <v>242</v>
      </c>
      <c r="D31" s="33" t="s">
        <v>442</v>
      </c>
      <c r="E31" s="33" t="s">
        <v>243</v>
      </c>
    </row>
    <row r="32" spans="1:5">
      <c r="A32" s="16">
        <v>29</v>
      </c>
      <c r="B32" s="33" t="s">
        <v>239</v>
      </c>
      <c r="C32" s="33" t="s">
        <v>244</v>
      </c>
      <c r="D32" s="33" t="s">
        <v>442</v>
      </c>
      <c r="E32" s="33" t="s">
        <v>245</v>
      </c>
    </row>
    <row r="33" spans="1:5">
      <c r="A33" s="16">
        <v>30</v>
      </c>
      <c r="B33" s="33" t="s">
        <v>239</v>
      </c>
      <c r="C33" s="33" t="s">
        <v>285</v>
      </c>
      <c r="D33" s="33" t="s">
        <v>444</v>
      </c>
      <c r="E33" s="33" t="s">
        <v>296</v>
      </c>
    </row>
    <row r="34" spans="1:5">
      <c r="A34" s="16">
        <v>31</v>
      </c>
      <c r="B34" s="33" t="s">
        <v>246</v>
      </c>
      <c r="C34" s="33" t="s">
        <v>247</v>
      </c>
      <c r="D34" s="33" t="s">
        <v>442</v>
      </c>
      <c r="E34" s="33" t="s">
        <v>248</v>
      </c>
    </row>
    <row r="35" spans="1:5">
      <c r="A35" s="16">
        <v>32</v>
      </c>
      <c r="B35" s="33" t="s">
        <v>246</v>
      </c>
      <c r="C35" s="33" t="s">
        <v>286</v>
      </c>
      <c r="D35" s="33" t="s">
        <v>444</v>
      </c>
      <c r="E35" s="33" t="s">
        <v>261</v>
      </c>
    </row>
    <row r="36" spans="1:5">
      <c r="A36" s="16">
        <v>33</v>
      </c>
      <c r="B36" s="33" t="s">
        <v>246</v>
      </c>
      <c r="C36" s="33" t="s">
        <v>295</v>
      </c>
      <c r="D36" s="33" t="s">
        <v>453</v>
      </c>
      <c r="E36" s="33" t="s">
        <v>296</v>
      </c>
    </row>
    <row r="37" spans="1:5">
      <c r="A37" s="16">
        <v>34</v>
      </c>
      <c r="B37" s="33" t="s">
        <v>246</v>
      </c>
      <c r="C37" s="33" t="s">
        <v>308</v>
      </c>
      <c r="D37" s="33" t="s">
        <v>451</v>
      </c>
      <c r="E37" s="33" t="s">
        <v>309</v>
      </c>
    </row>
    <row r="38" spans="1:5">
      <c r="A38" s="16">
        <v>35</v>
      </c>
      <c r="B38" s="33" t="s">
        <v>454</v>
      </c>
      <c r="C38" s="33" t="s">
        <v>455</v>
      </c>
      <c r="D38" s="33" t="s">
        <v>456</v>
      </c>
      <c r="E38" s="33" t="s">
        <v>296</v>
      </c>
    </row>
    <row r="39" spans="1:5">
      <c r="A39" s="16">
        <v>36</v>
      </c>
      <c r="B39" s="33" t="s">
        <v>249</v>
      </c>
      <c r="C39" s="33" t="s">
        <v>250</v>
      </c>
      <c r="D39" s="33" t="s">
        <v>442</v>
      </c>
      <c r="E39" s="33" t="s">
        <v>251</v>
      </c>
    </row>
    <row r="40" spans="1:5">
      <c r="A40" s="16">
        <v>37</v>
      </c>
      <c r="B40" s="33" t="s">
        <v>457</v>
      </c>
      <c r="C40" s="33" t="s">
        <v>342</v>
      </c>
      <c r="D40" s="33" t="s">
        <v>458</v>
      </c>
      <c r="E40" s="33" t="s">
        <v>296</v>
      </c>
    </row>
    <row r="41" spans="1:5">
      <c r="A41" s="16">
        <v>38</v>
      </c>
      <c r="B41" s="33" t="s">
        <v>252</v>
      </c>
      <c r="C41" s="33" t="s">
        <v>253</v>
      </c>
      <c r="D41" s="33" t="s">
        <v>442</v>
      </c>
      <c r="E41" s="33" t="s">
        <v>459</v>
      </c>
    </row>
    <row r="42" spans="1:5">
      <c r="A42" s="16">
        <v>39</v>
      </c>
      <c r="B42" s="33" t="s">
        <v>252</v>
      </c>
      <c r="C42" s="33" t="s">
        <v>255</v>
      </c>
      <c r="D42" s="33" t="s">
        <v>442</v>
      </c>
      <c r="E42" s="33" t="s">
        <v>459</v>
      </c>
    </row>
    <row r="43" spans="1:5">
      <c r="A43" s="16">
        <v>40</v>
      </c>
      <c r="B43" s="33" t="s">
        <v>252</v>
      </c>
      <c r="C43" s="33" t="s">
        <v>256</v>
      </c>
      <c r="D43" s="33" t="s">
        <v>442</v>
      </c>
      <c r="E43" s="33" t="s">
        <v>459</v>
      </c>
    </row>
    <row r="44" spans="1:5">
      <c r="A44" s="16">
        <v>41</v>
      </c>
      <c r="B44" s="33" t="s">
        <v>287</v>
      </c>
      <c r="C44" s="33" t="s">
        <v>288</v>
      </c>
      <c r="D44" s="33" t="s">
        <v>444</v>
      </c>
      <c r="E44" s="33" t="s">
        <v>296</v>
      </c>
    </row>
    <row r="45" spans="1:5">
      <c r="A45" s="16">
        <v>42</v>
      </c>
      <c r="B45" s="33" t="s">
        <v>287</v>
      </c>
      <c r="C45" s="33" t="s">
        <v>289</v>
      </c>
      <c r="D45" s="33" t="s">
        <v>444</v>
      </c>
      <c r="E45" s="33" t="s">
        <v>290</v>
      </c>
    </row>
    <row r="46" spans="1:5">
      <c r="A46" s="16">
        <v>43</v>
      </c>
      <c r="B46" s="33" t="s">
        <v>287</v>
      </c>
      <c r="C46" s="33" t="s">
        <v>460</v>
      </c>
      <c r="D46" s="33" t="s">
        <v>456</v>
      </c>
      <c r="E46" s="33" t="s">
        <v>296</v>
      </c>
    </row>
    <row r="47" spans="1:5">
      <c r="A47" s="16">
        <v>44</v>
      </c>
      <c r="B47" s="33" t="s">
        <v>306</v>
      </c>
      <c r="C47" s="33" t="s">
        <v>307</v>
      </c>
      <c r="D47" s="33" t="s">
        <v>461</v>
      </c>
      <c r="E47" s="33" t="s">
        <v>275</v>
      </c>
    </row>
    <row r="48" spans="1:5">
      <c r="A48" s="16">
        <v>45</v>
      </c>
      <c r="B48" s="33" t="s">
        <v>306</v>
      </c>
      <c r="C48" s="33" t="s">
        <v>462</v>
      </c>
      <c r="D48" s="33" t="s">
        <v>456</v>
      </c>
      <c r="E48" s="33" t="s">
        <v>296</v>
      </c>
    </row>
    <row r="49" spans="1:5">
      <c r="A49" s="16">
        <v>46</v>
      </c>
      <c r="B49" s="33" t="s">
        <v>268</v>
      </c>
      <c r="C49" s="33" t="s">
        <v>336</v>
      </c>
      <c r="D49" s="33" t="s">
        <v>463</v>
      </c>
      <c r="E49" s="33" t="s">
        <v>337</v>
      </c>
    </row>
    <row r="50" spans="1:5">
      <c r="A50" s="16">
        <v>47</v>
      </c>
      <c r="B50" s="33" t="s">
        <v>269</v>
      </c>
      <c r="C50" s="33" t="s">
        <v>464</v>
      </c>
      <c r="D50" s="33" t="s">
        <v>442</v>
      </c>
      <c r="E50" s="33" t="s">
        <v>251</v>
      </c>
    </row>
    <row r="51" spans="1:5">
      <c r="A51" s="16">
        <v>48</v>
      </c>
      <c r="B51" s="33" t="s">
        <v>269</v>
      </c>
      <c r="C51" s="33" t="s">
        <v>270</v>
      </c>
      <c r="D51" s="33" t="s">
        <v>442</v>
      </c>
      <c r="E51" s="33" t="s">
        <v>271</v>
      </c>
    </row>
    <row r="52" spans="1:5">
      <c r="A52" s="16">
        <v>49</v>
      </c>
      <c r="B52" s="33" t="s">
        <v>269</v>
      </c>
      <c r="C52" s="33" t="s">
        <v>300</v>
      </c>
      <c r="D52" s="33" t="s">
        <v>465</v>
      </c>
      <c r="E52" s="33" t="s">
        <v>251</v>
      </c>
    </row>
    <row r="53" spans="1:5">
      <c r="A53" s="16">
        <v>50</v>
      </c>
      <c r="B53" s="33" t="s">
        <v>269</v>
      </c>
      <c r="C53" s="33" t="s">
        <v>301</v>
      </c>
      <c r="D53" s="33" t="s">
        <v>465</v>
      </c>
      <c r="E53" s="33" t="s">
        <v>466</v>
      </c>
    </row>
    <row r="54" spans="1:5">
      <c r="A54" s="16">
        <v>51</v>
      </c>
      <c r="B54" s="33" t="s">
        <v>269</v>
      </c>
      <c r="C54" s="33" t="s">
        <v>322</v>
      </c>
      <c r="D54" s="33" t="s">
        <v>451</v>
      </c>
      <c r="E54" s="33" t="s">
        <v>312</v>
      </c>
    </row>
    <row r="55" spans="1:5">
      <c r="A55" s="16">
        <v>52</v>
      </c>
      <c r="B55" s="33" t="s">
        <v>269</v>
      </c>
      <c r="C55" s="33" t="s">
        <v>332</v>
      </c>
      <c r="D55" s="33" t="s">
        <v>467</v>
      </c>
      <c r="E55" s="33" t="s">
        <v>333</v>
      </c>
    </row>
    <row r="56" spans="1:5">
      <c r="A56" s="16">
        <v>53</v>
      </c>
      <c r="B56" s="33" t="s">
        <v>272</v>
      </c>
      <c r="C56" s="33" t="s">
        <v>273</v>
      </c>
      <c r="D56" s="33" t="s">
        <v>442</v>
      </c>
      <c r="E56" s="33" t="s">
        <v>254</v>
      </c>
    </row>
    <row r="57" spans="1:5">
      <c r="A57" s="16">
        <v>54</v>
      </c>
      <c r="B57" s="33" t="s">
        <v>272</v>
      </c>
      <c r="C57" s="33" t="s">
        <v>274</v>
      </c>
      <c r="D57" s="33" t="s">
        <v>442</v>
      </c>
      <c r="E57" s="33" t="s">
        <v>275</v>
      </c>
    </row>
    <row r="58" spans="1:5">
      <c r="A58" s="16">
        <v>55</v>
      </c>
      <c r="B58" s="33" t="s">
        <v>272</v>
      </c>
      <c r="C58" s="33" t="s">
        <v>276</v>
      </c>
      <c r="D58" s="33" t="s">
        <v>442</v>
      </c>
      <c r="E58" s="33" t="s">
        <v>277</v>
      </c>
    </row>
    <row r="59" spans="1:5">
      <c r="A59" s="16">
        <v>56</v>
      </c>
      <c r="B59" s="33" t="s">
        <v>272</v>
      </c>
      <c r="C59" s="33" t="s">
        <v>291</v>
      </c>
      <c r="D59" s="33" t="s">
        <v>444</v>
      </c>
      <c r="E59" s="33" t="s">
        <v>261</v>
      </c>
    </row>
    <row r="60" spans="1:5">
      <c r="A60" s="16">
        <v>57</v>
      </c>
      <c r="B60" s="33" t="s">
        <v>272</v>
      </c>
      <c r="C60" s="33" t="s">
        <v>292</v>
      </c>
      <c r="D60" s="33" t="s">
        <v>444</v>
      </c>
      <c r="E60" s="33" t="s">
        <v>293</v>
      </c>
    </row>
    <row r="61" spans="1:5">
      <c r="A61" s="16">
        <v>58</v>
      </c>
      <c r="B61" s="33" t="s">
        <v>272</v>
      </c>
      <c r="C61" s="33" t="s">
        <v>302</v>
      </c>
      <c r="D61" s="33" t="s">
        <v>468</v>
      </c>
      <c r="E61" s="33" t="s">
        <v>303</v>
      </c>
    </row>
    <row r="62" spans="1:5">
      <c r="A62" s="16">
        <v>59</v>
      </c>
      <c r="B62" s="33" t="s">
        <v>272</v>
      </c>
      <c r="C62" s="33" t="s">
        <v>304</v>
      </c>
      <c r="D62" s="33" t="s">
        <v>469</v>
      </c>
      <c r="E62" s="33" t="s">
        <v>305</v>
      </c>
    </row>
    <row r="63" spans="1:5">
      <c r="A63" s="16">
        <v>60</v>
      </c>
      <c r="B63" s="33" t="s">
        <v>272</v>
      </c>
      <c r="C63" s="33" t="s">
        <v>323</v>
      </c>
      <c r="D63" s="33" t="s">
        <v>451</v>
      </c>
      <c r="E63" s="33" t="s">
        <v>309</v>
      </c>
    </row>
    <row r="64" spans="1:5">
      <c r="A64" s="16">
        <v>61</v>
      </c>
      <c r="B64" s="33" t="s">
        <v>272</v>
      </c>
      <c r="C64" s="33" t="s">
        <v>324</v>
      </c>
      <c r="D64" s="33" t="s">
        <v>451</v>
      </c>
      <c r="E64" s="33" t="s">
        <v>309</v>
      </c>
    </row>
    <row r="65" spans="1:5">
      <c r="A65" s="16">
        <v>62</v>
      </c>
      <c r="B65" s="33" t="s">
        <v>272</v>
      </c>
      <c r="C65" s="33" t="s">
        <v>325</v>
      </c>
      <c r="D65" s="33" t="s">
        <v>451</v>
      </c>
      <c r="E65" s="33" t="s">
        <v>326</v>
      </c>
    </row>
    <row r="66" spans="1:5">
      <c r="A66" s="16">
        <v>63</v>
      </c>
      <c r="B66" s="33" t="s">
        <v>272</v>
      </c>
      <c r="C66" s="33" t="s">
        <v>338</v>
      </c>
      <c r="D66" s="33" t="s">
        <v>463</v>
      </c>
      <c r="E66" s="33" t="s">
        <v>339</v>
      </c>
    </row>
    <row r="67" spans="1:5">
      <c r="A67" s="16">
        <v>64</v>
      </c>
      <c r="B67" s="33" t="s">
        <v>272</v>
      </c>
      <c r="C67" s="33" t="s">
        <v>334</v>
      </c>
      <c r="D67" s="33" t="s">
        <v>470</v>
      </c>
      <c r="E67" s="33" t="s">
        <v>335</v>
      </c>
    </row>
    <row r="68" spans="1:5">
      <c r="A68" s="16">
        <v>65</v>
      </c>
      <c r="B68" s="33" t="s">
        <v>278</v>
      </c>
      <c r="C68" s="33" t="s">
        <v>281</v>
      </c>
      <c r="D68" s="33" t="s">
        <v>442</v>
      </c>
      <c r="E68" s="33" t="s">
        <v>263</v>
      </c>
    </row>
    <row r="69" spans="1:5">
      <c r="A69" s="16">
        <v>66</v>
      </c>
      <c r="B69" s="33" t="s">
        <v>278</v>
      </c>
      <c r="C69" s="33" t="s">
        <v>279</v>
      </c>
      <c r="D69" s="33" t="s">
        <v>442</v>
      </c>
      <c r="E69" s="33" t="s">
        <v>280</v>
      </c>
    </row>
    <row r="70" spans="1:5">
      <c r="A70" s="16">
        <v>67</v>
      </c>
      <c r="B70" s="33" t="s">
        <v>278</v>
      </c>
      <c r="C70" s="33" t="s">
        <v>327</v>
      </c>
      <c r="D70" s="33" t="s">
        <v>471</v>
      </c>
      <c r="E70" s="33" t="s">
        <v>326</v>
      </c>
    </row>
    <row r="71" spans="1:5">
      <c r="A71" s="16">
        <v>68</v>
      </c>
      <c r="B71" s="33" t="s">
        <v>278</v>
      </c>
      <c r="C71" s="33" t="s">
        <v>328</v>
      </c>
      <c r="D71" s="33" t="s">
        <v>471</v>
      </c>
      <c r="E71" s="33" t="s">
        <v>319</v>
      </c>
    </row>
    <row r="72" spans="1:5">
      <c r="A72" s="16">
        <v>69</v>
      </c>
      <c r="B72" s="33" t="s">
        <v>278</v>
      </c>
      <c r="C72" s="33" t="s">
        <v>329</v>
      </c>
      <c r="D72" s="33" t="s">
        <v>471</v>
      </c>
      <c r="E72" s="33" t="s">
        <v>309</v>
      </c>
    </row>
    <row r="73" spans="1:5">
      <c r="A73" s="16">
        <v>70</v>
      </c>
      <c r="B73" s="33" t="s">
        <v>278</v>
      </c>
      <c r="C73" s="33" t="s">
        <v>330</v>
      </c>
      <c r="D73" s="33" t="s">
        <v>471</v>
      </c>
      <c r="E73" s="33" t="s">
        <v>309</v>
      </c>
    </row>
    <row r="74" spans="1:5">
      <c r="A74" s="16">
        <v>71</v>
      </c>
      <c r="B74" s="33" t="s">
        <v>278</v>
      </c>
      <c r="C74" s="33" t="s">
        <v>331</v>
      </c>
      <c r="D74" s="33" t="s">
        <v>471</v>
      </c>
      <c r="E74" s="33" t="s">
        <v>309</v>
      </c>
    </row>
    <row r="75" spans="1:5">
      <c r="A75" s="16">
        <v>72</v>
      </c>
      <c r="B75" s="33" t="s">
        <v>340</v>
      </c>
      <c r="C75" s="33" t="s">
        <v>341</v>
      </c>
      <c r="D75" s="33" t="s">
        <v>463</v>
      </c>
      <c r="E75" s="33" t="s">
        <v>337</v>
      </c>
    </row>
    <row r="76" spans="1:5">
      <c r="A76" s="16">
        <v>73</v>
      </c>
      <c r="B76" s="33" t="s">
        <v>278</v>
      </c>
      <c r="C76" s="33" t="s">
        <v>472</v>
      </c>
      <c r="D76" s="33" t="s">
        <v>473</v>
      </c>
      <c r="E76" s="33" t="s">
        <v>343</v>
      </c>
    </row>
    <row r="77" spans="1:5">
      <c r="A77" s="41">
        <v>74</v>
      </c>
      <c r="B77" s="42" t="s">
        <v>278</v>
      </c>
      <c r="C77" s="42" t="s">
        <v>346</v>
      </c>
      <c r="D77" s="42" t="s">
        <v>474</v>
      </c>
      <c r="E77" s="42" t="s">
        <v>347</v>
      </c>
    </row>
    <row r="78" spans="1:5">
      <c r="E78" s="38" t="s">
        <v>475</v>
      </c>
    </row>
    <row r="79" spans="1:5">
      <c r="E79" s="38"/>
    </row>
    <row r="81" spans="1:5">
      <c r="A81" s="33" t="s">
        <v>551</v>
      </c>
    </row>
    <row r="82" spans="1:5">
      <c r="E82" s="38" t="s">
        <v>519</v>
      </c>
    </row>
    <row r="83" spans="1:5" ht="14.25" thickBot="1">
      <c r="A83" s="40" t="s">
        <v>237</v>
      </c>
      <c r="B83" s="40" t="s">
        <v>384</v>
      </c>
      <c r="C83" s="34" t="s">
        <v>385</v>
      </c>
      <c r="D83" s="34" t="s">
        <v>238</v>
      </c>
      <c r="E83" s="39" t="s">
        <v>386</v>
      </c>
    </row>
    <row r="84" spans="1:5" ht="14.25" thickTop="1">
      <c r="A84" s="16">
        <v>75</v>
      </c>
      <c r="B84" s="33" t="s">
        <v>257</v>
      </c>
      <c r="C84" s="33" t="s">
        <v>359</v>
      </c>
      <c r="D84" s="33" t="s">
        <v>476</v>
      </c>
      <c r="E84" s="33" t="s">
        <v>360</v>
      </c>
    </row>
    <row r="85" spans="1:5">
      <c r="A85" s="16">
        <v>76</v>
      </c>
      <c r="B85" s="33" t="s">
        <v>257</v>
      </c>
      <c r="C85" s="33" t="s">
        <v>362</v>
      </c>
      <c r="D85" s="33" t="s">
        <v>477</v>
      </c>
      <c r="E85" s="33" t="s">
        <v>251</v>
      </c>
    </row>
    <row r="86" spans="1:5">
      <c r="A86" s="16">
        <v>77</v>
      </c>
      <c r="B86" s="33" t="s">
        <v>257</v>
      </c>
      <c r="C86" s="33" t="s">
        <v>365</v>
      </c>
      <c r="D86" s="33" t="s">
        <v>476</v>
      </c>
      <c r="E86" s="33" t="s">
        <v>309</v>
      </c>
    </row>
    <row r="87" spans="1:5">
      <c r="A87" s="16">
        <v>78</v>
      </c>
      <c r="B87" s="33" t="s">
        <v>239</v>
      </c>
      <c r="C87" s="33" t="s">
        <v>361</v>
      </c>
      <c r="D87" s="33" t="s">
        <v>478</v>
      </c>
      <c r="E87" s="33" t="s">
        <v>263</v>
      </c>
    </row>
    <row r="88" spans="1:5">
      <c r="A88" s="16">
        <v>79</v>
      </c>
      <c r="B88" s="33" t="s">
        <v>246</v>
      </c>
      <c r="C88" s="33" t="s">
        <v>349</v>
      </c>
      <c r="D88" s="33" t="s">
        <v>479</v>
      </c>
      <c r="E88" s="33" t="s">
        <v>248</v>
      </c>
    </row>
    <row r="89" spans="1:5">
      <c r="A89" s="16">
        <v>80</v>
      </c>
      <c r="B89" s="33" t="s">
        <v>246</v>
      </c>
      <c r="C89" s="33" t="s">
        <v>363</v>
      </c>
      <c r="D89" s="33" t="s">
        <v>480</v>
      </c>
      <c r="E89" s="33" t="s">
        <v>299</v>
      </c>
    </row>
    <row r="90" spans="1:5">
      <c r="A90" s="16">
        <v>81</v>
      </c>
      <c r="B90" s="33" t="s">
        <v>352</v>
      </c>
      <c r="C90" s="33" t="s">
        <v>353</v>
      </c>
      <c r="D90" s="33" t="s">
        <v>479</v>
      </c>
      <c r="E90" s="33" t="s">
        <v>296</v>
      </c>
    </row>
    <row r="91" spans="1:5">
      <c r="A91" s="16">
        <v>82</v>
      </c>
      <c r="B91" s="33" t="s">
        <v>352</v>
      </c>
      <c r="C91" s="33" t="s">
        <v>357</v>
      </c>
      <c r="D91" s="33" t="s">
        <v>481</v>
      </c>
      <c r="E91" s="33" t="s">
        <v>296</v>
      </c>
    </row>
    <row r="92" spans="1:5">
      <c r="A92" s="16">
        <v>83</v>
      </c>
      <c r="B92" s="33" t="s">
        <v>352</v>
      </c>
      <c r="C92" s="33" t="s">
        <v>358</v>
      </c>
      <c r="D92" s="33" t="s">
        <v>482</v>
      </c>
      <c r="E92" s="33" t="s">
        <v>296</v>
      </c>
    </row>
    <row r="93" spans="1:5">
      <c r="A93" s="16">
        <v>84</v>
      </c>
      <c r="B93" s="33" t="s">
        <v>272</v>
      </c>
      <c r="C93" s="33" t="s">
        <v>366</v>
      </c>
      <c r="D93" s="33" t="s">
        <v>483</v>
      </c>
      <c r="E93" s="33" t="s">
        <v>290</v>
      </c>
    </row>
    <row r="94" spans="1:5">
      <c r="A94" s="16">
        <v>85</v>
      </c>
      <c r="B94" s="33" t="s">
        <v>278</v>
      </c>
      <c r="C94" s="33" t="s">
        <v>348</v>
      </c>
      <c r="D94" s="33" t="s">
        <v>484</v>
      </c>
      <c r="E94" s="33" t="s">
        <v>277</v>
      </c>
    </row>
    <row r="95" spans="1:5">
      <c r="A95" s="16">
        <v>86</v>
      </c>
      <c r="B95" s="33" t="s">
        <v>278</v>
      </c>
      <c r="C95" s="33" t="s">
        <v>350</v>
      </c>
      <c r="D95" s="33" t="s">
        <v>479</v>
      </c>
      <c r="E95" s="33" t="s">
        <v>351</v>
      </c>
    </row>
    <row r="96" spans="1:5">
      <c r="A96" s="16">
        <v>87</v>
      </c>
      <c r="B96" s="33" t="s">
        <v>278</v>
      </c>
      <c r="C96" s="33" t="s">
        <v>354</v>
      </c>
      <c r="D96" s="33" t="s">
        <v>485</v>
      </c>
      <c r="E96" s="33" t="s">
        <v>261</v>
      </c>
    </row>
    <row r="97" spans="1:5">
      <c r="A97" s="16">
        <v>88</v>
      </c>
      <c r="B97" s="33" t="s">
        <v>278</v>
      </c>
      <c r="C97" s="33" t="s">
        <v>355</v>
      </c>
      <c r="D97" s="33" t="s">
        <v>486</v>
      </c>
      <c r="E97" s="33" t="s">
        <v>356</v>
      </c>
    </row>
    <row r="98" spans="1:5">
      <c r="A98" s="41">
        <v>89</v>
      </c>
      <c r="B98" s="42" t="s">
        <v>278</v>
      </c>
      <c r="C98" s="42" t="s">
        <v>364</v>
      </c>
      <c r="D98" s="42" t="s">
        <v>487</v>
      </c>
      <c r="E98" s="42" t="s">
        <v>309</v>
      </c>
    </row>
    <row r="99" spans="1:5">
      <c r="E99" s="38" t="s">
        <v>475</v>
      </c>
    </row>
    <row r="100" spans="1:5">
      <c r="E100" s="38"/>
    </row>
    <row r="102" spans="1:5">
      <c r="A102" s="33" t="s">
        <v>552</v>
      </c>
    </row>
    <row r="103" spans="1:5">
      <c r="E103" s="38" t="s">
        <v>519</v>
      </c>
    </row>
    <row r="104" spans="1:5" ht="14.25" thickBot="1">
      <c r="A104" s="40" t="s">
        <v>237</v>
      </c>
      <c r="B104" s="40" t="s">
        <v>384</v>
      </c>
      <c r="C104" s="34" t="s">
        <v>385</v>
      </c>
      <c r="D104" s="34" t="s">
        <v>238</v>
      </c>
      <c r="E104" s="39" t="s">
        <v>386</v>
      </c>
    </row>
    <row r="105" spans="1:5" ht="14.25" thickTop="1">
      <c r="A105" s="16">
        <v>90</v>
      </c>
      <c r="B105" s="33" t="s">
        <v>257</v>
      </c>
      <c r="C105" s="33" t="s">
        <v>368</v>
      </c>
      <c r="D105" s="33" t="s">
        <v>488</v>
      </c>
      <c r="E105" s="33" t="s">
        <v>254</v>
      </c>
    </row>
    <row r="106" spans="1:5">
      <c r="A106" s="16">
        <v>91</v>
      </c>
      <c r="B106" s="33" t="s">
        <v>278</v>
      </c>
      <c r="C106" s="33" t="s">
        <v>367</v>
      </c>
      <c r="D106" s="33" t="s">
        <v>489</v>
      </c>
      <c r="E106" s="33" t="s">
        <v>490</v>
      </c>
    </row>
    <row r="107" spans="1:5">
      <c r="A107" s="41">
        <v>92</v>
      </c>
      <c r="B107" s="42" t="s">
        <v>369</v>
      </c>
      <c r="C107" s="42" t="s">
        <v>370</v>
      </c>
      <c r="D107" s="42" t="s">
        <v>491</v>
      </c>
      <c r="E107" s="42" t="s">
        <v>492</v>
      </c>
    </row>
    <row r="108" spans="1:5">
      <c r="E108" s="38" t="s">
        <v>475</v>
      </c>
    </row>
    <row r="109" spans="1:5">
      <c r="E109" s="38"/>
    </row>
    <row r="111" spans="1:5">
      <c r="A111" s="33" t="s">
        <v>553</v>
      </c>
    </row>
    <row r="112" spans="1:5">
      <c r="E112" s="38" t="s">
        <v>519</v>
      </c>
    </row>
    <row r="113" spans="1:5" ht="14.25" thickBot="1">
      <c r="A113" s="40" t="s">
        <v>237</v>
      </c>
      <c r="B113" s="120" t="s">
        <v>385</v>
      </c>
      <c r="C113" s="120"/>
      <c r="D113" s="34" t="s">
        <v>371</v>
      </c>
      <c r="E113" s="39" t="s">
        <v>386</v>
      </c>
    </row>
    <row r="114" spans="1:5" ht="14.25" thickTop="1">
      <c r="A114" s="16">
        <v>93</v>
      </c>
      <c r="B114" s="33" t="s">
        <v>493</v>
      </c>
      <c r="D114" s="33" t="s">
        <v>494</v>
      </c>
      <c r="E114" s="33" t="s">
        <v>360</v>
      </c>
    </row>
    <row r="115" spans="1:5">
      <c r="A115" s="16">
        <v>94</v>
      </c>
      <c r="B115" s="33" t="s">
        <v>372</v>
      </c>
      <c r="D115" s="33" t="s">
        <v>495</v>
      </c>
      <c r="E115" s="33" t="s">
        <v>360</v>
      </c>
    </row>
    <row r="116" spans="1:5">
      <c r="A116" s="16">
        <v>95</v>
      </c>
      <c r="B116" s="33" t="s">
        <v>373</v>
      </c>
      <c r="D116" s="33" t="s">
        <v>496</v>
      </c>
      <c r="E116" s="33" t="s">
        <v>374</v>
      </c>
    </row>
    <row r="117" spans="1:5">
      <c r="A117" s="41">
        <v>96</v>
      </c>
      <c r="B117" s="42" t="s">
        <v>375</v>
      </c>
      <c r="C117" s="42"/>
      <c r="D117" s="42" t="s">
        <v>496</v>
      </c>
      <c r="E117" s="42" t="s">
        <v>374</v>
      </c>
    </row>
    <row r="118" spans="1:5">
      <c r="E118" s="38" t="s">
        <v>475</v>
      </c>
    </row>
  </sheetData>
  <mergeCells count="1">
    <mergeCell ref="B113:C113"/>
  </mergeCells>
  <phoneticPr fontId="3"/>
  <pageMargins left="0.7" right="0.7" top="0.75" bottom="0.75" header="0.3" footer="0.3"/>
  <pageSetup paperSize="9" scale="73" orientation="portrait" r:id="rId1"/>
  <rowBreaks count="1" manualBreakCount="1"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2"/>
  <sheetViews>
    <sheetView zoomScaleNormal="100" workbookViewId="0">
      <pane xSplit="1" topLeftCell="B1" activePane="topRight" state="frozen"/>
      <selection pane="topRight" activeCell="F13" sqref="F13"/>
    </sheetView>
  </sheetViews>
  <sheetFormatPr defaultRowHeight="13.5"/>
  <cols>
    <col min="1" max="1" width="10.125" style="2" customWidth="1"/>
    <col min="2" max="16384" width="9" style="2"/>
  </cols>
  <sheetData>
    <row r="1" spans="1:19">
      <c r="A1" s="2" t="s">
        <v>392</v>
      </c>
    </row>
    <row r="2" spans="1:19">
      <c r="S2" s="3" t="s">
        <v>109</v>
      </c>
    </row>
    <row r="3" spans="1:19">
      <c r="A3" s="86" t="s">
        <v>61</v>
      </c>
      <c r="B3" s="93" t="s">
        <v>73</v>
      </c>
      <c r="C3" s="93"/>
      <c r="D3" s="94"/>
      <c r="E3" s="95" t="s">
        <v>74</v>
      </c>
      <c r="F3" s="93"/>
      <c r="G3" s="94"/>
      <c r="H3" s="95" t="s">
        <v>75</v>
      </c>
      <c r="I3" s="93"/>
      <c r="J3" s="94"/>
      <c r="K3" s="95" t="s">
        <v>76</v>
      </c>
      <c r="L3" s="93"/>
      <c r="M3" s="94"/>
      <c r="N3" s="95" t="s">
        <v>77</v>
      </c>
      <c r="O3" s="93"/>
      <c r="P3" s="94"/>
      <c r="Q3" s="95" t="s">
        <v>13</v>
      </c>
      <c r="R3" s="93"/>
      <c r="S3" s="93"/>
    </row>
    <row r="4" spans="1:19" ht="14.25" thickBot="1">
      <c r="A4" s="88"/>
      <c r="B4" s="71" t="s">
        <v>14</v>
      </c>
      <c r="C4" s="72" t="s">
        <v>15</v>
      </c>
      <c r="D4" s="72" t="s">
        <v>16</v>
      </c>
      <c r="E4" s="72" t="s">
        <v>14</v>
      </c>
      <c r="F4" s="72" t="s">
        <v>15</v>
      </c>
      <c r="G4" s="72" t="s">
        <v>16</v>
      </c>
      <c r="H4" s="72" t="s">
        <v>14</v>
      </c>
      <c r="I4" s="72" t="s">
        <v>15</v>
      </c>
      <c r="J4" s="72" t="s">
        <v>16</v>
      </c>
      <c r="K4" s="72" t="s">
        <v>14</v>
      </c>
      <c r="L4" s="72" t="s">
        <v>15</v>
      </c>
      <c r="M4" s="72" t="s">
        <v>16</v>
      </c>
      <c r="N4" s="72" t="s">
        <v>14</v>
      </c>
      <c r="O4" s="72" t="s">
        <v>15</v>
      </c>
      <c r="P4" s="72" t="s">
        <v>16</v>
      </c>
      <c r="Q4" s="72" t="s">
        <v>14</v>
      </c>
      <c r="R4" s="72" t="s">
        <v>15</v>
      </c>
      <c r="S4" s="29" t="s">
        <v>16</v>
      </c>
    </row>
    <row r="5" spans="1:19" ht="14.25" thickTop="1">
      <c r="A5" s="69" t="s">
        <v>399</v>
      </c>
      <c r="B5" s="31">
        <v>392</v>
      </c>
      <c r="C5" s="31">
        <v>178</v>
      </c>
      <c r="D5" s="31">
        <v>214</v>
      </c>
      <c r="E5" s="31">
        <v>389</v>
      </c>
      <c r="F5" s="31">
        <v>177</v>
      </c>
      <c r="G5" s="31">
        <v>212</v>
      </c>
      <c r="H5" s="31" t="s">
        <v>17</v>
      </c>
      <c r="I5" s="31" t="s">
        <v>17</v>
      </c>
      <c r="J5" s="31" t="s">
        <v>17</v>
      </c>
      <c r="K5" s="31" t="s">
        <v>17</v>
      </c>
      <c r="L5" s="31" t="s">
        <v>17</v>
      </c>
      <c r="M5" s="31" t="s">
        <v>17</v>
      </c>
      <c r="N5" s="31" t="s">
        <v>17</v>
      </c>
      <c r="O5" s="31" t="s">
        <v>17</v>
      </c>
      <c r="P5" s="31" t="s">
        <v>17</v>
      </c>
      <c r="Q5" s="31">
        <v>3</v>
      </c>
      <c r="R5" s="31">
        <v>1</v>
      </c>
      <c r="S5" s="31">
        <v>2</v>
      </c>
    </row>
    <row r="6" spans="1:19" s="23" customFormat="1">
      <c r="A6" s="69" t="s">
        <v>409</v>
      </c>
      <c r="B6" s="31">
        <v>438</v>
      </c>
      <c r="C6" s="31">
        <v>236</v>
      </c>
      <c r="D6" s="31">
        <v>202</v>
      </c>
      <c r="E6" s="31">
        <v>431</v>
      </c>
      <c r="F6" s="31">
        <v>232</v>
      </c>
      <c r="G6" s="31">
        <v>199</v>
      </c>
      <c r="H6" s="31" t="s">
        <v>407</v>
      </c>
      <c r="I6" s="31" t="s">
        <v>407</v>
      </c>
      <c r="J6" s="31" t="s">
        <v>407</v>
      </c>
      <c r="K6" s="31" t="s">
        <v>407</v>
      </c>
      <c r="L6" s="31" t="s">
        <v>407</v>
      </c>
      <c r="M6" s="31" t="s">
        <v>407</v>
      </c>
      <c r="N6" s="31">
        <v>1</v>
      </c>
      <c r="O6" s="31">
        <v>1</v>
      </c>
      <c r="P6" s="31" t="s">
        <v>407</v>
      </c>
      <c r="Q6" s="31">
        <v>6</v>
      </c>
      <c r="R6" s="31">
        <v>3</v>
      </c>
      <c r="S6" s="31">
        <v>3</v>
      </c>
    </row>
    <row r="7" spans="1:19">
      <c r="A7" s="69" t="s">
        <v>416</v>
      </c>
      <c r="B7" s="31">
        <v>391</v>
      </c>
      <c r="C7" s="31">
        <v>195</v>
      </c>
      <c r="D7" s="31">
        <v>196</v>
      </c>
      <c r="E7" s="31">
        <v>386</v>
      </c>
      <c r="F7" s="31">
        <v>193</v>
      </c>
      <c r="G7" s="31">
        <v>193</v>
      </c>
      <c r="H7" s="31">
        <v>1</v>
      </c>
      <c r="I7" s="31" t="s">
        <v>407</v>
      </c>
      <c r="J7" s="31">
        <v>1</v>
      </c>
      <c r="K7" s="31" t="s">
        <v>407</v>
      </c>
      <c r="L7" s="31" t="s">
        <v>407</v>
      </c>
      <c r="M7" s="31" t="s">
        <v>407</v>
      </c>
      <c r="N7" s="31" t="s">
        <v>407</v>
      </c>
      <c r="O7" s="31" t="s">
        <v>407</v>
      </c>
      <c r="P7" s="31" t="s">
        <v>407</v>
      </c>
      <c r="Q7" s="31">
        <v>4</v>
      </c>
      <c r="R7" s="31">
        <v>2</v>
      </c>
      <c r="S7" s="31">
        <v>2</v>
      </c>
    </row>
    <row r="8" spans="1:19">
      <c r="A8" s="69" t="s">
        <v>499</v>
      </c>
      <c r="B8" s="31">
        <v>372</v>
      </c>
      <c r="C8" s="31">
        <v>184</v>
      </c>
      <c r="D8" s="31">
        <v>188</v>
      </c>
      <c r="E8" s="31">
        <v>370</v>
      </c>
      <c r="F8" s="31">
        <v>182</v>
      </c>
      <c r="G8" s="31">
        <v>188</v>
      </c>
      <c r="H8" s="31" t="s">
        <v>407</v>
      </c>
      <c r="I8" s="31" t="s">
        <v>407</v>
      </c>
      <c r="J8" s="31" t="s">
        <v>407</v>
      </c>
      <c r="K8" s="31" t="s">
        <v>407</v>
      </c>
      <c r="L8" s="31" t="s">
        <v>407</v>
      </c>
      <c r="M8" s="31" t="s">
        <v>407</v>
      </c>
      <c r="N8" s="31">
        <v>1</v>
      </c>
      <c r="O8" s="31">
        <v>1</v>
      </c>
      <c r="P8" s="31" t="s">
        <v>407</v>
      </c>
      <c r="Q8" s="31">
        <v>1</v>
      </c>
      <c r="R8" s="31">
        <v>1</v>
      </c>
      <c r="S8" s="31" t="s">
        <v>407</v>
      </c>
    </row>
    <row r="9" spans="1:19">
      <c r="A9" s="5" t="s">
        <v>513</v>
      </c>
      <c r="B9" s="6">
        <v>340</v>
      </c>
      <c r="C9" s="6">
        <v>182</v>
      </c>
      <c r="D9" s="6">
        <v>158</v>
      </c>
      <c r="E9" s="6">
        <v>336</v>
      </c>
      <c r="F9" s="6">
        <v>180</v>
      </c>
      <c r="G9" s="6">
        <v>156</v>
      </c>
      <c r="H9" s="6" t="s">
        <v>541</v>
      </c>
      <c r="I9" s="6" t="s">
        <v>541</v>
      </c>
      <c r="J9" s="6" t="s">
        <v>541</v>
      </c>
      <c r="K9" s="6" t="s">
        <v>541</v>
      </c>
      <c r="L9" s="6" t="s">
        <v>541</v>
      </c>
      <c r="M9" s="6" t="s">
        <v>541</v>
      </c>
      <c r="N9" s="6">
        <v>1</v>
      </c>
      <c r="O9" s="6" t="s">
        <v>541</v>
      </c>
      <c r="P9" s="6">
        <v>1</v>
      </c>
      <c r="Q9" s="6">
        <v>3</v>
      </c>
      <c r="R9" s="6">
        <v>2</v>
      </c>
      <c r="S9" s="6">
        <v>1</v>
      </c>
    </row>
    <row r="10" spans="1:19">
      <c r="A10" s="2" t="s">
        <v>78</v>
      </c>
      <c r="S10" s="3" t="s">
        <v>108</v>
      </c>
    </row>
    <row r="13" spans="1:19">
      <c r="A13" s="2" t="s">
        <v>393</v>
      </c>
    </row>
    <row r="14" spans="1:19">
      <c r="S14" s="3" t="s">
        <v>30</v>
      </c>
    </row>
    <row r="15" spans="1:19">
      <c r="A15" s="86" t="s">
        <v>61</v>
      </c>
      <c r="B15" s="93" t="s">
        <v>73</v>
      </c>
      <c r="C15" s="93"/>
      <c r="D15" s="94"/>
      <c r="E15" s="95" t="s">
        <v>79</v>
      </c>
      <c r="F15" s="93"/>
      <c r="G15" s="94"/>
      <c r="H15" s="95" t="s">
        <v>80</v>
      </c>
      <c r="I15" s="93"/>
      <c r="J15" s="94"/>
      <c r="K15" s="95" t="s">
        <v>76</v>
      </c>
      <c r="L15" s="93"/>
      <c r="M15" s="94"/>
      <c r="N15" s="95" t="s">
        <v>77</v>
      </c>
      <c r="O15" s="93"/>
      <c r="P15" s="94"/>
      <c r="Q15" s="95" t="s">
        <v>81</v>
      </c>
      <c r="R15" s="93"/>
      <c r="S15" s="93"/>
    </row>
    <row r="16" spans="1:19" ht="14.25" thickBot="1">
      <c r="A16" s="88"/>
      <c r="B16" s="71" t="s">
        <v>14</v>
      </c>
      <c r="C16" s="72" t="s">
        <v>15</v>
      </c>
      <c r="D16" s="72" t="s">
        <v>16</v>
      </c>
      <c r="E16" s="72" t="s">
        <v>14</v>
      </c>
      <c r="F16" s="72" t="s">
        <v>15</v>
      </c>
      <c r="G16" s="72" t="s">
        <v>16</v>
      </c>
      <c r="H16" s="72" t="s">
        <v>14</v>
      </c>
      <c r="I16" s="72" t="s">
        <v>15</v>
      </c>
      <c r="J16" s="72" t="s">
        <v>16</v>
      </c>
      <c r="K16" s="72" t="s">
        <v>14</v>
      </c>
      <c r="L16" s="72" t="s">
        <v>15</v>
      </c>
      <c r="M16" s="72" t="s">
        <v>16</v>
      </c>
      <c r="N16" s="72" t="s">
        <v>14</v>
      </c>
      <c r="O16" s="72" t="s">
        <v>15</v>
      </c>
      <c r="P16" s="72" t="s">
        <v>16</v>
      </c>
      <c r="Q16" s="72" t="s">
        <v>14</v>
      </c>
      <c r="R16" s="72" t="s">
        <v>15</v>
      </c>
      <c r="S16" s="29" t="s">
        <v>16</v>
      </c>
    </row>
    <row r="17" spans="1:19" ht="14.25" thickTop="1">
      <c r="A17" s="69" t="s">
        <v>409</v>
      </c>
      <c r="B17" s="31">
        <v>493</v>
      </c>
      <c r="C17" s="31">
        <v>264</v>
      </c>
      <c r="D17" s="31">
        <v>229</v>
      </c>
      <c r="E17" s="31">
        <v>237</v>
      </c>
      <c r="F17" s="31">
        <v>136</v>
      </c>
      <c r="G17" s="31">
        <v>101</v>
      </c>
      <c r="H17" s="31">
        <v>129</v>
      </c>
      <c r="I17" s="31">
        <v>43</v>
      </c>
      <c r="J17" s="31">
        <v>86</v>
      </c>
      <c r="K17" s="31" t="s">
        <v>17</v>
      </c>
      <c r="L17" s="31" t="s">
        <v>17</v>
      </c>
      <c r="M17" s="31" t="s">
        <v>17</v>
      </c>
      <c r="N17" s="31">
        <v>99</v>
      </c>
      <c r="O17" s="31">
        <v>68</v>
      </c>
      <c r="P17" s="31">
        <v>31</v>
      </c>
      <c r="Q17" s="31">
        <v>28</v>
      </c>
      <c r="R17" s="31">
        <v>17</v>
      </c>
      <c r="S17" s="31">
        <v>11</v>
      </c>
    </row>
    <row r="18" spans="1:19" s="23" customFormat="1">
      <c r="A18" s="69" t="s">
        <v>416</v>
      </c>
      <c r="B18" s="31">
        <v>461</v>
      </c>
      <c r="C18" s="31">
        <v>254</v>
      </c>
      <c r="D18" s="31">
        <v>207</v>
      </c>
      <c r="E18" s="31">
        <v>244</v>
      </c>
      <c r="F18" s="31">
        <v>141</v>
      </c>
      <c r="G18" s="31">
        <v>103</v>
      </c>
      <c r="H18" s="31">
        <v>102</v>
      </c>
      <c r="I18" s="31">
        <v>38</v>
      </c>
      <c r="J18" s="31">
        <v>64</v>
      </c>
      <c r="K18" s="31">
        <v>1</v>
      </c>
      <c r="L18" s="31">
        <v>1</v>
      </c>
      <c r="M18" s="31" t="s">
        <v>407</v>
      </c>
      <c r="N18" s="31">
        <v>98</v>
      </c>
      <c r="O18" s="31">
        <v>62</v>
      </c>
      <c r="P18" s="31">
        <v>36</v>
      </c>
      <c r="Q18" s="31">
        <v>16</v>
      </c>
      <c r="R18" s="31">
        <v>12</v>
      </c>
      <c r="S18" s="31">
        <v>4</v>
      </c>
    </row>
    <row r="19" spans="1:19">
      <c r="A19" s="69" t="s">
        <v>499</v>
      </c>
      <c r="B19" s="31">
        <v>470</v>
      </c>
      <c r="C19" s="31">
        <v>246</v>
      </c>
      <c r="D19" s="31">
        <v>224</v>
      </c>
      <c r="E19" s="31">
        <v>265</v>
      </c>
      <c r="F19" s="31">
        <v>141</v>
      </c>
      <c r="G19" s="31">
        <v>124</v>
      </c>
      <c r="H19" s="31">
        <v>107</v>
      </c>
      <c r="I19" s="31">
        <v>51</v>
      </c>
      <c r="J19" s="31">
        <v>56</v>
      </c>
      <c r="K19" s="31" t="s">
        <v>407</v>
      </c>
      <c r="L19" s="31" t="s">
        <v>407</v>
      </c>
      <c r="M19" s="31" t="s">
        <v>407</v>
      </c>
      <c r="N19" s="31">
        <v>82</v>
      </c>
      <c r="O19" s="31">
        <v>40</v>
      </c>
      <c r="P19" s="31">
        <v>42</v>
      </c>
      <c r="Q19" s="31">
        <v>16</v>
      </c>
      <c r="R19" s="31">
        <v>14</v>
      </c>
      <c r="S19" s="31">
        <v>2</v>
      </c>
    </row>
    <row r="20" spans="1:19">
      <c r="A20" s="69" t="s">
        <v>518</v>
      </c>
      <c r="B20" s="31">
        <v>389</v>
      </c>
      <c r="C20" s="31">
        <v>213</v>
      </c>
      <c r="D20" s="31">
        <v>176</v>
      </c>
      <c r="E20" s="31">
        <v>211</v>
      </c>
      <c r="F20" s="31">
        <v>126</v>
      </c>
      <c r="G20" s="31">
        <v>85</v>
      </c>
      <c r="H20" s="31">
        <v>91</v>
      </c>
      <c r="I20" s="31">
        <v>32</v>
      </c>
      <c r="J20" s="31">
        <v>59</v>
      </c>
      <c r="K20" s="31">
        <v>1</v>
      </c>
      <c r="L20" s="31">
        <v>1</v>
      </c>
      <c r="M20" s="31" t="s">
        <v>508</v>
      </c>
      <c r="N20" s="31">
        <v>71</v>
      </c>
      <c r="O20" s="31">
        <v>43</v>
      </c>
      <c r="P20" s="31">
        <v>28</v>
      </c>
      <c r="Q20" s="31">
        <v>15</v>
      </c>
      <c r="R20" s="31">
        <v>11</v>
      </c>
      <c r="S20" s="31">
        <v>4</v>
      </c>
    </row>
    <row r="21" spans="1:19">
      <c r="A21" s="5" t="s">
        <v>512</v>
      </c>
      <c r="B21" s="6">
        <v>424</v>
      </c>
      <c r="C21" s="6">
        <v>233</v>
      </c>
      <c r="D21" s="6">
        <v>191</v>
      </c>
      <c r="E21" s="6">
        <v>233</v>
      </c>
      <c r="F21" s="6">
        <v>126</v>
      </c>
      <c r="G21" s="6">
        <v>107</v>
      </c>
      <c r="H21" s="6">
        <v>90</v>
      </c>
      <c r="I21" s="6">
        <v>35</v>
      </c>
      <c r="J21" s="6">
        <v>55</v>
      </c>
      <c r="K21" s="6">
        <v>3</v>
      </c>
      <c r="L21" s="6">
        <v>3</v>
      </c>
      <c r="M21" s="6" t="s">
        <v>555</v>
      </c>
      <c r="N21" s="6">
        <v>79</v>
      </c>
      <c r="O21" s="6">
        <v>52</v>
      </c>
      <c r="P21" s="6">
        <v>27</v>
      </c>
      <c r="Q21" s="6">
        <v>19</v>
      </c>
      <c r="R21" s="6">
        <v>17</v>
      </c>
      <c r="S21" s="6">
        <v>2</v>
      </c>
    </row>
    <row r="22" spans="1:19">
      <c r="S22" s="3" t="s">
        <v>542</v>
      </c>
    </row>
  </sheetData>
  <mergeCells count="14">
    <mergeCell ref="A3:A4"/>
    <mergeCell ref="A15:A16"/>
    <mergeCell ref="B3:D3"/>
    <mergeCell ref="E3:G3"/>
    <mergeCell ref="H3:J3"/>
    <mergeCell ref="N3:P3"/>
    <mergeCell ref="Q3:S3"/>
    <mergeCell ref="B15:D15"/>
    <mergeCell ref="E15:G15"/>
    <mergeCell ref="H15:J15"/>
    <mergeCell ref="K15:M15"/>
    <mergeCell ref="N15:P15"/>
    <mergeCell ref="Q15:S15"/>
    <mergeCell ref="K3:M3"/>
  </mergeCells>
  <phoneticPr fontId="3"/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4" workbookViewId="0">
      <selection activeCell="E21" sqref="E21"/>
    </sheetView>
  </sheetViews>
  <sheetFormatPr defaultRowHeight="13.5"/>
  <cols>
    <col min="1" max="1" width="10.125" style="2" customWidth="1"/>
    <col min="2" max="16384" width="9" style="2"/>
  </cols>
  <sheetData>
    <row r="1" spans="1:9">
      <c r="A1" s="2" t="s">
        <v>394</v>
      </c>
    </row>
    <row r="2" spans="1:9">
      <c r="I2" s="3" t="s">
        <v>82</v>
      </c>
    </row>
    <row r="3" spans="1:9" ht="41.25" thickBot="1">
      <c r="A3" s="71" t="s">
        <v>111</v>
      </c>
      <c r="B3" s="9" t="s">
        <v>83</v>
      </c>
      <c r="C3" s="9" t="s">
        <v>84</v>
      </c>
      <c r="D3" s="9" t="s">
        <v>85</v>
      </c>
      <c r="E3" s="9" t="s">
        <v>112</v>
      </c>
      <c r="F3" s="9" t="s">
        <v>113</v>
      </c>
      <c r="G3" s="9" t="s">
        <v>114</v>
      </c>
      <c r="H3" s="9" t="s">
        <v>115</v>
      </c>
      <c r="I3" s="10" t="s">
        <v>116</v>
      </c>
    </row>
    <row r="4" spans="1:9" ht="14.25" thickTop="1">
      <c r="A4" s="69" t="s">
        <v>398</v>
      </c>
      <c r="B4" s="11">
        <v>11</v>
      </c>
      <c r="C4" s="12">
        <v>209521</v>
      </c>
      <c r="D4" s="12">
        <v>42970</v>
      </c>
      <c r="E4" s="12">
        <v>11744</v>
      </c>
      <c r="F4" s="12">
        <v>113166</v>
      </c>
      <c r="G4" s="12">
        <v>3797</v>
      </c>
      <c r="H4" s="13">
        <v>21.76</v>
      </c>
      <c r="I4" s="13">
        <v>63.27</v>
      </c>
    </row>
    <row r="5" spans="1:9" s="23" customFormat="1">
      <c r="A5" s="69" t="s">
        <v>408</v>
      </c>
      <c r="B5" s="11">
        <v>11</v>
      </c>
      <c r="C5" s="12">
        <v>206639</v>
      </c>
      <c r="D5" s="12">
        <v>43206</v>
      </c>
      <c r="E5" s="12">
        <v>11570</v>
      </c>
      <c r="F5" s="12">
        <v>110625</v>
      </c>
      <c r="G5" s="12">
        <v>3767</v>
      </c>
      <c r="H5" s="13">
        <v>22.53</v>
      </c>
      <c r="I5" s="13">
        <v>57.68</v>
      </c>
    </row>
    <row r="6" spans="1:9">
      <c r="A6" s="69" t="s">
        <v>415</v>
      </c>
      <c r="B6" s="11">
        <v>11</v>
      </c>
      <c r="C6" s="12">
        <v>206639</v>
      </c>
      <c r="D6" s="12">
        <v>43206</v>
      </c>
      <c r="E6" s="12">
        <v>11570</v>
      </c>
      <c r="F6" s="12">
        <v>110625</v>
      </c>
      <c r="G6" s="12">
        <v>3767</v>
      </c>
      <c r="H6" s="13">
        <v>23.2</v>
      </c>
      <c r="I6" s="13">
        <v>59.41</v>
      </c>
    </row>
    <row r="7" spans="1:9">
      <c r="A7" s="69" t="s">
        <v>498</v>
      </c>
      <c r="B7" s="11">
        <v>11</v>
      </c>
      <c r="C7" s="12">
        <v>206639</v>
      </c>
      <c r="D7" s="12">
        <v>43206</v>
      </c>
      <c r="E7" s="12">
        <v>11570</v>
      </c>
      <c r="F7" s="12">
        <v>110625</v>
      </c>
      <c r="G7" s="12">
        <v>3767</v>
      </c>
      <c r="H7" s="13">
        <v>24.18</v>
      </c>
      <c r="I7" s="13">
        <v>61.91</v>
      </c>
    </row>
    <row r="8" spans="1:9">
      <c r="A8" s="5" t="s">
        <v>514</v>
      </c>
      <c r="B8" s="74">
        <v>11</v>
      </c>
      <c r="C8" s="74">
        <v>206639</v>
      </c>
      <c r="D8" s="74">
        <v>43206</v>
      </c>
      <c r="E8" s="74">
        <v>11570</v>
      </c>
      <c r="F8" s="74">
        <v>110625</v>
      </c>
      <c r="G8" s="74">
        <v>3812</v>
      </c>
      <c r="H8" s="75">
        <v>25.36</v>
      </c>
      <c r="I8" s="75">
        <v>64.92</v>
      </c>
    </row>
    <row r="9" spans="1:9">
      <c r="I9" s="3" t="s">
        <v>86</v>
      </c>
    </row>
    <row r="10" spans="1:9">
      <c r="I10" s="3"/>
    </row>
    <row r="12" spans="1:9">
      <c r="A12" s="2" t="s">
        <v>395</v>
      </c>
    </row>
    <row r="13" spans="1:9">
      <c r="I13" s="3" t="s">
        <v>82</v>
      </c>
    </row>
    <row r="14" spans="1:9" ht="41.25" thickBot="1">
      <c r="A14" s="71" t="s">
        <v>111</v>
      </c>
      <c r="B14" s="9" t="s">
        <v>83</v>
      </c>
      <c r="C14" s="9" t="s">
        <v>84</v>
      </c>
      <c r="D14" s="9" t="s">
        <v>85</v>
      </c>
      <c r="E14" s="9" t="s">
        <v>112</v>
      </c>
      <c r="F14" s="9" t="s">
        <v>113</v>
      </c>
      <c r="G14" s="9" t="s">
        <v>114</v>
      </c>
      <c r="H14" s="9" t="s">
        <v>117</v>
      </c>
      <c r="I14" s="10" t="s">
        <v>118</v>
      </c>
    </row>
    <row r="15" spans="1:9" ht="14.25" thickTop="1">
      <c r="A15" s="69" t="s">
        <v>398</v>
      </c>
      <c r="B15" s="4">
        <v>9</v>
      </c>
      <c r="C15" s="31">
        <v>205713</v>
      </c>
      <c r="D15" s="31">
        <v>32326</v>
      </c>
      <c r="E15" s="31">
        <v>11114</v>
      </c>
      <c r="F15" s="31">
        <v>120942</v>
      </c>
      <c r="G15" s="31">
        <v>2680</v>
      </c>
      <c r="H15" s="14">
        <v>26.96</v>
      </c>
      <c r="I15" s="14">
        <v>110.13</v>
      </c>
    </row>
    <row r="16" spans="1:9" s="23" customFormat="1">
      <c r="A16" s="69" t="s">
        <v>408</v>
      </c>
      <c r="B16" s="4">
        <v>9</v>
      </c>
      <c r="C16" s="31">
        <v>205671</v>
      </c>
      <c r="D16" s="31">
        <v>32457</v>
      </c>
      <c r="E16" s="31">
        <v>11114</v>
      </c>
      <c r="F16" s="31">
        <v>118610</v>
      </c>
      <c r="G16" s="31">
        <v>2680</v>
      </c>
      <c r="H16" s="14">
        <v>29.43</v>
      </c>
      <c r="I16" s="14">
        <v>107.53</v>
      </c>
    </row>
    <row r="17" spans="1:9">
      <c r="A17" s="69" t="s">
        <v>415</v>
      </c>
      <c r="B17" s="4">
        <v>9</v>
      </c>
      <c r="C17" s="31">
        <v>205671</v>
      </c>
      <c r="D17" s="31">
        <v>32457</v>
      </c>
      <c r="E17" s="31">
        <v>11114</v>
      </c>
      <c r="F17" s="31">
        <v>118610</v>
      </c>
      <c r="G17" s="31">
        <v>2680</v>
      </c>
      <c r="H17" s="14">
        <v>31.39</v>
      </c>
      <c r="I17" s="14">
        <v>114.71</v>
      </c>
    </row>
    <row r="18" spans="1:9">
      <c r="A18" s="69" t="s">
        <v>498</v>
      </c>
      <c r="B18" s="4">
        <v>9</v>
      </c>
      <c r="C18" s="31">
        <v>205671</v>
      </c>
      <c r="D18" s="31">
        <v>32457</v>
      </c>
      <c r="E18" s="31">
        <v>11114</v>
      </c>
      <c r="F18" s="31">
        <v>118610</v>
      </c>
      <c r="G18" s="31">
        <v>2680</v>
      </c>
      <c r="H18" s="14">
        <v>32.880000000000003</v>
      </c>
      <c r="I18" s="14">
        <v>120.17</v>
      </c>
    </row>
    <row r="19" spans="1:9">
      <c r="A19" s="5" t="s">
        <v>514</v>
      </c>
      <c r="B19" s="6">
        <v>9</v>
      </c>
      <c r="C19" s="6">
        <v>205671</v>
      </c>
      <c r="D19" s="6">
        <v>32457</v>
      </c>
      <c r="E19" s="6">
        <v>11114</v>
      </c>
      <c r="F19" s="6">
        <v>118610</v>
      </c>
      <c r="G19" s="6">
        <v>2225</v>
      </c>
      <c r="H19" s="76">
        <v>33.36</v>
      </c>
      <c r="I19" s="76">
        <v>121.9</v>
      </c>
    </row>
    <row r="20" spans="1:9">
      <c r="I20" s="3" t="s">
        <v>86</v>
      </c>
    </row>
    <row r="21" spans="1:9">
      <c r="I21" s="3"/>
    </row>
    <row r="23" spans="1:9">
      <c r="A23" s="2" t="s">
        <v>87</v>
      </c>
    </row>
    <row r="24" spans="1:9">
      <c r="I24" s="3" t="s">
        <v>82</v>
      </c>
    </row>
    <row r="25" spans="1:9" ht="41.25" thickBot="1">
      <c r="A25" s="71" t="s">
        <v>111</v>
      </c>
      <c r="B25" s="9" t="s">
        <v>88</v>
      </c>
      <c r="C25" s="9" t="s">
        <v>89</v>
      </c>
      <c r="D25" s="9" t="s">
        <v>90</v>
      </c>
      <c r="E25" s="9" t="s">
        <v>112</v>
      </c>
      <c r="F25" s="9" t="s">
        <v>113</v>
      </c>
      <c r="G25" s="9" t="s">
        <v>114</v>
      </c>
      <c r="H25" s="9" t="s">
        <v>119</v>
      </c>
      <c r="I25" s="10" t="s">
        <v>120</v>
      </c>
    </row>
    <row r="26" spans="1:9" ht="14.25" thickTop="1">
      <c r="A26" s="69" t="s">
        <v>398</v>
      </c>
      <c r="B26" s="4">
        <v>2</v>
      </c>
      <c r="C26" s="31">
        <v>6519</v>
      </c>
      <c r="D26" s="31">
        <v>1615</v>
      </c>
      <c r="E26" s="31" t="s">
        <v>17</v>
      </c>
      <c r="F26" s="31">
        <v>2811</v>
      </c>
      <c r="G26" s="31" t="s">
        <v>17</v>
      </c>
      <c r="H26" s="14">
        <v>29.9</v>
      </c>
      <c r="I26" s="14">
        <v>52.05</v>
      </c>
    </row>
    <row r="27" spans="1:9" s="23" customFormat="1">
      <c r="A27" s="69" t="s">
        <v>408</v>
      </c>
      <c r="B27" s="4">
        <v>2</v>
      </c>
      <c r="C27" s="31">
        <v>6519</v>
      </c>
      <c r="D27" s="31">
        <v>1615</v>
      </c>
      <c r="E27" s="31" t="s">
        <v>407</v>
      </c>
      <c r="F27" s="31">
        <v>2811</v>
      </c>
      <c r="G27" s="31" t="s">
        <v>407</v>
      </c>
      <c r="H27" s="14">
        <v>47.5</v>
      </c>
      <c r="I27" s="14">
        <v>82.68</v>
      </c>
    </row>
    <row r="28" spans="1:9">
      <c r="A28" s="69" t="s">
        <v>415</v>
      </c>
      <c r="B28" s="4">
        <v>2</v>
      </c>
      <c r="C28" s="31">
        <v>6519</v>
      </c>
      <c r="D28" s="31">
        <v>1615</v>
      </c>
      <c r="E28" s="31" t="s">
        <v>407</v>
      </c>
      <c r="F28" s="31">
        <v>2811</v>
      </c>
      <c r="G28" s="31" t="s">
        <v>407</v>
      </c>
      <c r="H28" s="14">
        <v>64.599999999999994</v>
      </c>
      <c r="I28" s="14">
        <v>112.44</v>
      </c>
    </row>
    <row r="29" spans="1:9">
      <c r="A29" s="69" t="s">
        <v>498</v>
      </c>
      <c r="B29" s="4">
        <v>2</v>
      </c>
      <c r="C29" s="31">
        <v>6519</v>
      </c>
      <c r="D29" s="31">
        <v>1615</v>
      </c>
      <c r="E29" s="31" t="s">
        <v>407</v>
      </c>
      <c r="F29" s="31">
        <v>2811</v>
      </c>
      <c r="G29" s="31" t="s">
        <v>407</v>
      </c>
      <c r="H29" s="14">
        <v>161.5</v>
      </c>
      <c r="I29" s="14">
        <v>281.10000000000002</v>
      </c>
    </row>
    <row r="30" spans="1:9">
      <c r="A30" s="5" t="s">
        <v>514</v>
      </c>
      <c r="B30" s="6">
        <v>2</v>
      </c>
      <c r="C30" s="6">
        <v>6519</v>
      </c>
      <c r="D30" s="6">
        <v>1615</v>
      </c>
      <c r="E30" s="6" t="s">
        <v>554</v>
      </c>
      <c r="F30" s="6">
        <v>2811</v>
      </c>
      <c r="G30" s="6" t="s">
        <v>554</v>
      </c>
      <c r="H30" s="76">
        <v>323</v>
      </c>
      <c r="I30" s="76">
        <v>562.20000000000005</v>
      </c>
    </row>
    <row r="31" spans="1:9">
      <c r="I31" s="3" t="s">
        <v>86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2"/>
  <sheetViews>
    <sheetView topLeftCell="A15" zoomScaleNormal="100" workbookViewId="0">
      <selection activeCell="K64" sqref="K64"/>
    </sheetView>
  </sheetViews>
  <sheetFormatPr defaultRowHeight="13.5"/>
  <cols>
    <col min="1" max="1" width="3.625" style="2" customWidth="1"/>
    <col min="2" max="2" width="10.125" style="2" customWidth="1"/>
    <col min="3" max="3" width="3.625" style="2" customWidth="1"/>
    <col min="4" max="16384" width="9" style="2"/>
  </cols>
  <sheetData>
    <row r="1" spans="1:12">
      <c r="A1" s="2" t="s">
        <v>91</v>
      </c>
    </row>
    <row r="2" spans="1:12">
      <c r="L2" s="3" t="s">
        <v>92</v>
      </c>
    </row>
    <row r="3" spans="1:12">
      <c r="A3" s="94" t="s">
        <v>121</v>
      </c>
      <c r="B3" s="98"/>
      <c r="C3" s="98"/>
      <c r="D3" s="94" t="s">
        <v>122</v>
      </c>
      <c r="E3" s="98"/>
      <c r="F3" s="98"/>
      <c r="G3" s="98"/>
      <c r="H3" s="98"/>
      <c r="I3" s="98"/>
      <c r="J3" s="98" t="s">
        <v>123</v>
      </c>
      <c r="K3" s="98"/>
      <c r="L3" s="95"/>
    </row>
    <row r="4" spans="1:12" ht="14.25" thickBot="1">
      <c r="A4" s="103"/>
      <c r="B4" s="104"/>
      <c r="C4" s="104"/>
      <c r="D4" s="71" t="s">
        <v>93</v>
      </c>
      <c r="E4" s="72" t="s">
        <v>94</v>
      </c>
      <c r="F4" s="72" t="s">
        <v>95</v>
      </c>
      <c r="G4" s="72" t="s">
        <v>96</v>
      </c>
      <c r="H4" s="72" t="s">
        <v>97</v>
      </c>
      <c r="I4" s="72" t="s">
        <v>98</v>
      </c>
      <c r="J4" s="72" t="s">
        <v>93</v>
      </c>
      <c r="K4" s="72" t="s">
        <v>94</v>
      </c>
      <c r="L4" s="29" t="s">
        <v>95</v>
      </c>
    </row>
    <row r="5" spans="1:12" ht="14.25" thickTop="1">
      <c r="A5" s="96" t="s">
        <v>559</v>
      </c>
      <c r="B5" s="96" t="s">
        <v>400</v>
      </c>
      <c r="C5" s="69" t="s">
        <v>100</v>
      </c>
      <c r="D5" s="8">
        <v>116.2</v>
      </c>
      <c r="E5" s="8">
        <v>122.5</v>
      </c>
      <c r="F5" s="8">
        <v>128.30000000000001</v>
      </c>
      <c r="G5" s="8">
        <v>133.6</v>
      </c>
      <c r="H5" s="8">
        <v>139.80000000000001</v>
      </c>
      <c r="I5" s="8">
        <v>146.1</v>
      </c>
      <c r="J5" s="8">
        <v>153.19999999999999</v>
      </c>
      <c r="K5" s="8">
        <v>160.1</v>
      </c>
      <c r="L5" s="8">
        <v>165.5</v>
      </c>
    </row>
    <row r="6" spans="1:12">
      <c r="A6" s="96"/>
      <c r="B6" s="96"/>
      <c r="C6" s="69" t="s">
        <v>101</v>
      </c>
      <c r="D6" s="8">
        <v>117.4</v>
      </c>
      <c r="E6" s="8">
        <v>122.7</v>
      </c>
      <c r="F6" s="8">
        <v>129</v>
      </c>
      <c r="G6" s="8">
        <v>134.4</v>
      </c>
      <c r="H6" s="8">
        <v>139.9</v>
      </c>
      <c r="I6" s="8">
        <v>146.69999999999999</v>
      </c>
      <c r="J6" s="8">
        <v>154.4</v>
      </c>
      <c r="K6" s="8">
        <v>160.69999999999999</v>
      </c>
      <c r="L6" s="8">
        <v>165.9</v>
      </c>
    </row>
    <row r="7" spans="1:12">
      <c r="A7" s="96"/>
      <c r="B7" s="96"/>
      <c r="C7" s="69" t="s">
        <v>102</v>
      </c>
      <c r="D7" s="8">
        <v>117.5</v>
      </c>
      <c r="E7" s="8">
        <v>123.5</v>
      </c>
      <c r="F7" s="8">
        <v>129.1</v>
      </c>
      <c r="G7" s="8">
        <v>134.5</v>
      </c>
      <c r="H7" s="8">
        <v>140.1</v>
      </c>
      <c r="I7" s="8">
        <v>146.6</v>
      </c>
      <c r="J7" s="8">
        <v>154.30000000000001</v>
      </c>
      <c r="K7" s="8">
        <v>161.4</v>
      </c>
      <c r="L7" s="8">
        <v>166.1</v>
      </c>
    </row>
    <row r="8" spans="1:12" s="23" customFormat="1">
      <c r="A8" s="96"/>
      <c r="B8" s="96" t="s">
        <v>410</v>
      </c>
      <c r="C8" s="69" t="s">
        <v>100</v>
      </c>
      <c r="D8" s="8">
        <v>116.6</v>
      </c>
      <c r="E8" s="8">
        <v>121.7</v>
      </c>
      <c r="F8" s="8">
        <v>127.7</v>
      </c>
      <c r="G8" s="8">
        <v>133.4</v>
      </c>
      <c r="H8" s="8">
        <v>138.80000000000001</v>
      </c>
      <c r="I8" s="8">
        <v>145.69999999999999</v>
      </c>
      <c r="J8" s="8">
        <v>153.69999999999999</v>
      </c>
      <c r="K8" s="8">
        <v>160.19999999999999</v>
      </c>
      <c r="L8" s="8">
        <v>165.2</v>
      </c>
    </row>
    <row r="9" spans="1:12">
      <c r="A9" s="96"/>
      <c r="B9" s="96"/>
      <c r="C9" s="69" t="s">
        <v>101</v>
      </c>
      <c r="D9" s="8">
        <v>117.5</v>
      </c>
      <c r="E9" s="8">
        <v>122.3</v>
      </c>
      <c r="F9" s="8">
        <v>128.6</v>
      </c>
      <c r="G9" s="8">
        <v>133.5</v>
      </c>
      <c r="H9" s="8">
        <v>139.6</v>
      </c>
      <c r="I9" s="8">
        <v>145.9</v>
      </c>
      <c r="J9" s="8">
        <v>153.69999999999999</v>
      </c>
      <c r="K9" s="8">
        <v>160.30000000000001</v>
      </c>
      <c r="L9" s="8">
        <v>165.6</v>
      </c>
    </row>
    <row r="10" spans="1:12">
      <c r="A10" s="96"/>
      <c r="B10" s="96"/>
      <c r="C10" s="69" t="s">
        <v>102</v>
      </c>
      <c r="D10" s="8">
        <v>116.7</v>
      </c>
      <c r="E10" s="8">
        <v>122.6</v>
      </c>
      <c r="F10" s="8">
        <v>128.30000000000001</v>
      </c>
      <c r="G10" s="8">
        <v>133.80000000000001</v>
      </c>
      <c r="H10" s="8">
        <v>139.30000000000001</v>
      </c>
      <c r="I10" s="8">
        <v>145.9</v>
      </c>
      <c r="J10" s="8">
        <v>153.6</v>
      </c>
      <c r="K10" s="8">
        <v>160.6</v>
      </c>
      <c r="L10" s="8">
        <v>165.7</v>
      </c>
    </row>
    <row r="11" spans="1:12" s="23" customFormat="1">
      <c r="A11" s="96"/>
      <c r="B11" s="96" t="s">
        <v>417</v>
      </c>
      <c r="C11" s="69" t="s">
        <v>100</v>
      </c>
      <c r="D11" s="8">
        <v>116</v>
      </c>
      <c r="E11" s="8">
        <v>122.5</v>
      </c>
      <c r="F11" s="8">
        <v>127.5</v>
      </c>
      <c r="G11" s="8">
        <v>133.19999999999999</v>
      </c>
      <c r="H11" s="8">
        <v>139</v>
      </c>
      <c r="I11" s="8">
        <v>145.5</v>
      </c>
      <c r="J11" s="8">
        <v>153.6</v>
      </c>
      <c r="K11" s="8">
        <v>161.19999999999999</v>
      </c>
      <c r="L11" s="8">
        <v>165.3</v>
      </c>
    </row>
    <row r="12" spans="1:12">
      <c r="A12" s="96"/>
      <c r="B12" s="96"/>
      <c r="C12" s="69" t="s">
        <v>101</v>
      </c>
      <c r="D12" s="8">
        <v>117</v>
      </c>
      <c r="E12" s="8">
        <v>123.3</v>
      </c>
      <c r="F12" s="8">
        <v>128.1</v>
      </c>
      <c r="G12" s="8">
        <v>134.19999999999999</v>
      </c>
      <c r="H12" s="8">
        <v>139.19999999999999</v>
      </c>
      <c r="I12" s="8">
        <v>146</v>
      </c>
      <c r="J12" s="8">
        <v>154.1</v>
      </c>
      <c r="K12" s="8">
        <v>160.80000000000001</v>
      </c>
      <c r="L12" s="8">
        <v>164.9</v>
      </c>
    </row>
    <row r="13" spans="1:12">
      <c r="A13" s="96"/>
      <c r="B13" s="96"/>
      <c r="C13" s="69" t="s">
        <v>102</v>
      </c>
      <c r="D13" s="8">
        <v>117</v>
      </c>
      <c r="E13" s="8">
        <v>122.9</v>
      </c>
      <c r="F13" s="8">
        <v>128.5</v>
      </c>
      <c r="G13" s="8">
        <v>133.9</v>
      </c>
      <c r="H13" s="8">
        <v>139.69999999999999</v>
      </c>
      <c r="I13" s="8">
        <v>146.1</v>
      </c>
      <c r="J13" s="8">
        <v>154</v>
      </c>
      <c r="K13" s="8">
        <v>160.9</v>
      </c>
      <c r="L13" s="8">
        <v>165.8</v>
      </c>
    </row>
    <row r="14" spans="1:12">
      <c r="A14" s="96"/>
      <c r="B14" s="96" t="s">
        <v>500</v>
      </c>
      <c r="C14" s="69" t="s">
        <v>100</v>
      </c>
      <c r="D14" s="8">
        <v>116.4</v>
      </c>
      <c r="E14" s="8">
        <v>122</v>
      </c>
      <c r="F14" s="8">
        <v>128.30000000000001</v>
      </c>
      <c r="G14" s="8">
        <v>133.1</v>
      </c>
      <c r="H14" s="8">
        <v>139</v>
      </c>
      <c r="I14" s="8">
        <v>145.69999999999999</v>
      </c>
      <c r="J14" s="8">
        <v>153.19999999999999</v>
      </c>
      <c r="K14" s="8">
        <v>161.4</v>
      </c>
      <c r="L14" s="8">
        <v>166.1</v>
      </c>
    </row>
    <row r="15" spans="1:12">
      <c r="A15" s="96"/>
      <c r="B15" s="96"/>
      <c r="C15" s="69" t="s">
        <v>101</v>
      </c>
      <c r="D15" s="8">
        <v>117.3</v>
      </c>
      <c r="E15" s="8">
        <v>123.1</v>
      </c>
      <c r="F15" s="8">
        <v>128.80000000000001</v>
      </c>
      <c r="G15" s="8">
        <v>134.80000000000001</v>
      </c>
      <c r="H15" s="8">
        <v>139.30000000000001</v>
      </c>
      <c r="I15" s="8">
        <v>146.80000000000001</v>
      </c>
      <c r="J15" s="8">
        <v>153.4</v>
      </c>
      <c r="K15" s="8">
        <v>160.9</v>
      </c>
      <c r="L15" s="8">
        <v>165.2</v>
      </c>
    </row>
    <row r="16" spans="1:12">
      <c r="A16" s="96"/>
      <c r="B16" s="96"/>
      <c r="C16" s="82" t="s">
        <v>102</v>
      </c>
      <c r="D16" s="8">
        <v>116.9</v>
      </c>
      <c r="E16" s="8">
        <v>123</v>
      </c>
      <c r="F16" s="8">
        <v>128.6</v>
      </c>
      <c r="G16" s="8">
        <v>134.1</v>
      </c>
      <c r="H16" s="8">
        <v>139.6</v>
      </c>
      <c r="I16" s="8">
        <v>146.19999999999999</v>
      </c>
      <c r="J16" s="8">
        <v>154.19999999999999</v>
      </c>
      <c r="K16" s="8">
        <v>161.1</v>
      </c>
      <c r="L16" s="8">
        <v>166</v>
      </c>
    </row>
    <row r="17" spans="1:12" s="23" customFormat="1">
      <c r="A17" s="96"/>
      <c r="B17" s="96" t="s">
        <v>515</v>
      </c>
      <c r="C17" s="82" t="s">
        <v>100</v>
      </c>
      <c r="D17" s="8">
        <v>117.1</v>
      </c>
      <c r="E17" s="8">
        <v>122.2</v>
      </c>
      <c r="F17" s="8">
        <v>127.5</v>
      </c>
      <c r="G17" s="8">
        <v>133.5</v>
      </c>
      <c r="H17" s="8">
        <v>138.69999999999999</v>
      </c>
      <c r="I17" s="8">
        <v>145.4</v>
      </c>
      <c r="J17" s="8">
        <v>153.5</v>
      </c>
      <c r="K17" s="8">
        <v>160.19999999999999</v>
      </c>
      <c r="L17" s="8">
        <v>166.5</v>
      </c>
    </row>
    <row r="18" spans="1:12">
      <c r="A18" s="96"/>
      <c r="B18" s="96"/>
      <c r="C18" s="82" t="s">
        <v>101</v>
      </c>
      <c r="D18" s="8">
        <v>116.2</v>
      </c>
      <c r="E18" s="8">
        <v>122.8</v>
      </c>
      <c r="F18" s="8">
        <v>128.6</v>
      </c>
      <c r="G18" s="8">
        <v>134.19999999999999</v>
      </c>
      <c r="H18" s="8">
        <v>139</v>
      </c>
      <c r="I18" s="8">
        <v>146.6</v>
      </c>
      <c r="J18" s="8">
        <v>153.80000000000001</v>
      </c>
      <c r="K18" s="8">
        <v>161.19999999999999</v>
      </c>
      <c r="L18" s="8">
        <v>165.8</v>
      </c>
    </row>
    <row r="19" spans="1:12">
      <c r="A19" s="97"/>
      <c r="B19" s="97"/>
      <c r="C19" s="5" t="s">
        <v>102</v>
      </c>
      <c r="D19" s="47">
        <v>116.7</v>
      </c>
      <c r="E19" s="47">
        <v>122.6</v>
      </c>
      <c r="F19" s="47">
        <v>128.5</v>
      </c>
      <c r="G19" s="47">
        <v>134</v>
      </c>
      <c r="H19" s="47">
        <v>139.69999999999999</v>
      </c>
      <c r="I19" s="47">
        <v>146</v>
      </c>
      <c r="J19" s="47">
        <v>154</v>
      </c>
      <c r="K19" s="47">
        <v>161.1</v>
      </c>
      <c r="L19" s="47">
        <v>166.1</v>
      </c>
    </row>
    <row r="20" spans="1:12">
      <c r="A20" s="96" t="s">
        <v>560</v>
      </c>
      <c r="B20" s="96" t="s">
        <v>400</v>
      </c>
      <c r="C20" s="69" t="s">
        <v>100</v>
      </c>
      <c r="D20" s="8">
        <v>115.6</v>
      </c>
      <c r="E20" s="8">
        <v>122</v>
      </c>
      <c r="F20" s="8">
        <v>126.7</v>
      </c>
      <c r="G20" s="8">
        <v>135</v>
      </c>
      <c r="H20" s="8">
        <v>141</v>
      </c>
      <c r="I20" s="8">
        <v>146.9</v>
      </c>
      <c r="J20" s="8">
        <v>151.30000000000001</v>
      </c>
      <c r="K20" s="8">
        <v>154.5</v>
      </c>
      <c r="L20" s="8">
        <v>156.6</v>
      </c>
    </row>
    <row r="21" spans="1:12">
      <c r="A21" s="96"/>
      <c r="B21" s="96"/>
      <c r="C21" s="69" t="s">
        <v>101</v>
      </c>
      <c r="D21" s="8">
        <v>116.4</v>
      </c>
      <c r="E21" s="8">
        <v>122.6</v>
      </c>
      <c r="F21" s="8">
        <v>128.1</v>
      </c>
      <c r="G21" s="8">
        <v>134.4</v>
      </c>
      <c r="H21" s="8">
        <v>141.30000000000001</v>
      </c>
      <c r="I21" s="8">
        <v>147.69999999999999</v>
      </c>
      <c r="J21" s="8">
        <v>152.4</v>
      </c>
      <c r="K21" s="8">
        <v>155.30000000000001</v>
      </c>
      <c r="L21" s="8">
        <v>156.69999999999999</v>
      </c>
    </row>
    <row r="22" spans="1:12">
      <c r="A22" s="96"/>
      <c r="B22" s="96"/>
      <c r="C22" s="69" t="s">
        <v>102</v>
      </c>
      <c r="D22" s="8">
        <v>116.7</v>
      </c>
      <c r="E22" s="8">
        <v>122.6</v>
      </c>
      <c r="F22" s="8">
        <v>128.5</v>
      </c>
      <c r="G22" s="8">
        <v>134.80000000000001</v>
      </c>
      <c r="H22" s="8">
        <v>141.5</v>
      </c>
      <c r="I22" s="8">
        <v>148</v>
      </c>
      <c r="J22" s="8">
        <v>152.6</v>
      </c>
      <c r="K22" s="8">
        <v>155.19999999999999</v>
      </c>
      <c r="L22" s="8">
        <v>156.69999999999999</v>
      </c>
    </row>
    <row r="23" spans="1:12">
      <c r="A23" s="96"/>
      <c r="B23" s="96" t="s">
        <v>410</v>
      </c>
      <c r="C23" s="69" t="s">
        <v>100</v>
      </c>
      <c r="D23" s="8">
        <v>115.1</v>
      </c>
      <c r="E23" s="8">
        <v>121.2</v>
      </c>
      <c r="F23" s="8">
        <v>127.7</v>
      </c>
      <c r="G23" s="8">
        <v>132.80000000000001</v>
      </c>
      <c r="H23" s="8">
        <v>141.4</v>
      </c>
      <c r="I23" s="8">
        <v>146.80000000000001</v>
      </c>
      <c r="J23" s="8">
        <v>151.30000000000001</v>
      </c>
      <c r="K23" s="8">
        <v>154.19999999999999</v>
      </c>
      <c r="L23" s="8">
        <v>156.1</v>
      </c>
    </row>
    <row r="24" spans="1:12">
      <c r="A24" s="96"/>
      <c r="B24" s="96"/>
      <c r="C24" s="69" t="s">
        <v>101</v>
      </c>
      <c r="D24" s="8">
        <v>116.1</v>
      </c>
      <c r="E24" s="8">
        <v>121.8</v>
      </c>
      <c r="F24" s="8">
        <v>127.8</v>
      </c>
      <c r="G24" s="8">
        <v>134.4</v>
      </c>
      <c r="H24" s="8">
        <v>141.1</v>
      </c>
      <c r="I24" s="8">
        <v>147.9</v>
      </c>
      <c r="J24" s="8">
        <v>151.9</v>
      </c>
      <c r="K24" s="8">
        <v>154.5</v>
      </c>
      <c r="L24" s="8">
        <v>156.5</v>
      </c>
    </row>
    <row r="25" spans="1:12">
      <c r="A25" s="96"/>
      <c r="B25" s="96"/>
      <c r="C25" s="69" t="s">
        <v>102</v>
      </c>
      <c r="D25" s="8">
        <v>115.8</v>
      </c>
      <c r="E25" s="8">
        <v>121.8</v>
      </c>
      <c r="F25" s="8">
        <v>127.6</v>
      </c>
      <c r="G25" s="8">
        <v>134.1</v>
      </c>
      <c r="H25" s="8">
        <v>140.9</v>
      </c>
      <c r="I25" s="8">
        <v>147.30000000000001</v>
      </c>
      <c r="J25" s="8">
        <v>152.1</v>
      </c>
      <c r="K25" s="8">
        <v>155</v>
      </c>
      <c r="L25" s="8">
        <v>156.5</v>
      </c>
    </row>
    <row r="26" spans="1:12">
      <c r="A26" s="96"/>
      <c r="B26" s="96" t="s">
        <v>417</v>
      </c>
      <c r="C26" s="69" t="s">
        <v>100</v>
      </c>
      <c r="D26" s="8">
        <v>115.1</v>
      </c>
      <c r="E26" s="8">
        <v>121.1</v>
      </c>
      <c r="F26" s="8">
        <v>127.1</v>
      </c>
      <c r="G26" s="8">
        <v>134.6</v>
      </c>
      <c r="H26" s="8">
        <v>139.80000000000001</v>
      </c>
      <c r="I26" s="8">
        <v>147.69999999999999</v>
      </c>
      <c r="J26" s="8">
        <v>151.6</v>
      </c>
      <c r="K26" s="8">
        <v>154.1</v>
      </c>
      <c r="L26" s="8">
        <v>155.80000000000001</v>
      </c>
    </row>
    <row r="27" spans="1:12">
      <c r="A27" s="96"/>
      <c r="B27" s="96"/>
      <c r="C27" s="69" t="s">
        <v>101</v>
      </c>
      <c r="D27" s="8">
        <v>115.7</v>
      </c>
      <c r="E27" s="8">
        <v>121.7</v>
      </c>
      <c r="F27" s="8">
        <v>127.9</v>
      </c>
      <c r="G27" s="8">
        <v>134.6</v>
      </c>
      <c r="H27" s="8">
        <v>141.1</v>
      </c>
      <c r="I27" s="8">
        <v>148</v>
      </c>
      <c r="J27" s="8">
        <v>151.80000000000001</v>
      </c>
      <c r="K27" s="8">
        <v>154.9</v>
      </c>
      <c r="L27" s="8">
        <v>156.19999999999999</v>
      </c>
    </row>
    <row r="28" spans="1:12">
      <c r="A28" s="96"/>
      <c r="B28" s="96"/>
      <c r="C28" s="69" t="s">
        <v>102</v>
      </c>
      <c r="D28" s="8">
        <v>116</v>
      </c>
      <c r="E28" s="8">
        <v>122</v>
      </c>
      <c r="F28" s="8">
        <v>128.1</v>
      </c>
      <c r="G28" s="8">
        <v>134.5</v>
      </c>
      <c r="H28" s="8">
        <v>141.4</v>
      </c>
      <c r="I28" s="8">
        <v>147.9</v>
      </c>
      <c r="J28" s="8">
        <v>152.19999999999999</v>
      </c>
      <c r="K28" s="8">
        <v>154.9</v>
      </c>
      <c r="L28" s="8">
        <v>156.5</v>
      </c>
    </row>
    <row r="29" spans="1:12">
      <c r="A29" s="96"/>
      <c r="B29" s="96" t="s">
        <v>500</v>
      </c>
      <c r="C29" s="69" t="s">
        <v>100</v>
      </c>
      <c r="D29" s="8">
        <v>115.3</v>
      </c>
      <c r="E29" s="8">
        <v>120.8</v>
      </c>
      <c r="F29" s="8">
        <v>127.1</v>
      </c>
      <c r="G29" s="8">
        <v>133.30000000000001</v>
      </c>
      <c r="H29" s="8">
        <v>141.6</v>
      </c>
      <c r="I29" s="8">
        <v>146.6</v>
      </c>
      <c r="J29" s="8">
        <v>152.19999999999999</v>
      </c>
      <c r="K29" s="8">
        <v>154.19999999999999</v>
      </c>
      <c r="L29" s="8">
        <v>155.80000000000001</v>
      </c>
    </row>
    <row r="30" spans="1:12">
      <c r="A30" s="96"/>
      <c r="B30" s="96"/>
      <c r="C30" s="69" t="s">
        <v>101</v>
      </c>
      <c r="D30" s="8">
        <v>116.3</v>
      </c>
      <c r="E30" s="8">
        <v>122.2</v>
      </c>
      <c r="F30" s="8">
        <v>128</v>
      </c>
      <c r="G30" s="8">
        <v>134.80000000000001</v>
      </c>
      <c r="H30" s="8">
        <v>140.6</v>
      </c>
      <c r="I30" s="8">
        <v>147.30000000000001</v>
      </c>
      <c r="J30" s="8">
        <v>152</v>
      </c>
      <c r="K30" s="8">
        <v>154.9</v>
      </c>
      <c r="L30" s="8">
        <v>156.5</v>
      </c>
    </row>
    <row r="31" spans="1:12">
      <c r="A31" s="96"/>
      <c r="B31" s="96"/>
      <c r="C31" s="82" t="s">
        <v>102</v>
      </c>
      <c r="D31" s="8">
        <v>116</v>
      </c>
      <c r="E31" s="8">
        <v>122.1</v>
      </c>
      <c r="F31" s="8">
        <v>127.8</v>
      </c>
      <c r="G31" s="8">
        <v>134.4</v>
      </c>
      <c r="H31" s="8">
        <v>141.4</v>
      </c>
      <c r="I31" s="8">
        <v>147.9</v>
      </c>
      <c r="J31" s="8">
        <v>152.30000000000001</v>
      </c>
      <c r="K31" s="8">
        <v>155</v>
      </c>
      <c r="L31" s="8">
        <v>156.4</v>
      </c>
    </row>
    <row r="32" spans="1:12">
      <c r="A32" s="96"/>
      <c r="B32" s="101" t="s">
        <v>515</v>
      </c>
      <c r="C32" s="35" t="s">
        <v>100</v>
      </c>
      <c r="D32" s="77">
        <v>116.2</v>
      </c>
      <c r="E32" s="77">
        <v>121.1</v>
      </c>
      <c r="F32" s="77">
        <v>126.2</v>
      </c>
      <c r="G32" s="77">
        <v>133.19999999999999</v>
      </c>
      <c r="H32" s="77">
        <v>140.5</v>
      </c>
      <c r="I32" s="77">
        <v>147.69999999999999</v>
      </c>
      <c r="J32" s="77">
        <v>151.9</v>
      </c>
      <c r="K32" s="77">
        <v>154.9</v>
      </c>
      <c r="L32" s="77">
        <v>155.5</v>
      </c>
    </row>
    <row r="33" spans="1:12">
      <c r="A33" s="96"/>
      <c r="B33" s="101"/>
      <c r="C33" s="35" t="s">
        <v>101</v>
      </c>
      <c r="D33" s="77">
        <v>115.6</v>
      </c>
      <c r="E33" s="77">
        <v>121.5</v>
      </c>
      <c r="F33" s="77">
        <v>127.6</v>
      </c>
      <c r="G33" s="77">
        <v>134.19999999999999</v>
      </c>
      <c r="H33" s="77">
        <v>141.1</v>
      </c>
      <c r="I33" s="77">
        <v>147.6</v>
      </c>
      <c r="J33" s="77">
        <v>151.80000000000001</v>
      </c>
      <c r="K33" s="77">
        <v>154.6</v>
      </c>
      <c r="L33" s="77">
        <v>156.5</v>
      </c>
    </row>
    <row r="34" spans="1:12">
      <c r="A34" s="97"/>
      <c r="B34" s="102"/>
      <c r="C34" s="49" t="s">
        <v>102</v>
      </c>
      <c r="D34" s="78">
        <v>115.8</v>
      </c>
      <c r="E34" s="78">
        <v>121.8</v>
      </c>
      <c r="F34" s="78">
        <v>127.7</v>
      </c>
      <c r="G34" s="78">
        <v>134.1</v>
      </c>
      <c r="H34" s="78">
        <v>141.1</v>
      </c>
      <c r="I34" s="78">
        <v>147.80000000000001</v>
      </c>
      <c r="J34" s="78">
        <v>152.30000000000001</v>
      </c>
      <c r="K34" s="78">
        <v>155</v>
      </c>
      <c r="L34" s="78">
        <v>156.4</v>
      </c>
    </row>
    <row r="35" spans="1:12">
      <c r="L35" s="3" t="s">
        <v>105</v>
      </c>
    </row>
    <row r="36" spans="1:12">
      <c r="L36" s="3"/>
    </row>
    <row r="38" spans="1:12">
      <c r="A38" s="2" t="s">
        <v>106</v>
      </c>
    </row>
    <row r="39" spans="1:12">
      <c r="L39" s="3" t="s">
        <v>107</v>
      </c>
    </row>
    <row r="40" spans="1:12">
      <c r="A40" s="99" t="s">
        <v>121</v>
      </c>
      <c r="B40" s="99"/>
      <c r="C40" s="86"/>
      <c r="D40" s="98" t="s">
        <v>122</v>
      </c>
      <c r="E40" s="98"/>
      <c r="F40" s="98"/>
      <c r="G40" s="98"/>
      <c r="H40" s="98"/>
      <c r="I40" s="98"/>
      <c r="J40" s="98" t="s">
        <v>123</v>
      </c>
      <c r="K40" s="98"/>
      <c r="L40" s="95"/>
    </row>
    <row r="41" spans="1:12" ht="14.25" thickBot="1">
      <c r="A41" s="100"/>
      <c r="B41" s="100"/>
      <c r="C41" s="88"/>
      <c r="D41" s="72" t="s">
        <v>93</v>
      </c>
      <c r="E41" s="72" t="s">
        <v>94</v>
      </c>
      <c r="F41" s="72" t="s">
        <v>95</v>
      </c>
      <c r="G41" s="72" t="s">
        <v>96</v>
      </c>
      <c r="H41" s="72" t="s">
        <v>97</v>
      </c>
      <c r="I41" s="72" t="s">
        <v>98</v>
      </c>
      <c r="J41" s="72" t="s">
        <v>93</v>
      </c>
      <c r="K41" s="72" t="s">
        <v>94</v>
      </c>
      <c r="L41" s="29" t="s">
        <v>95</v>
      </c>
    </row>
    <row r="42" spans="1:12" s="23" customFormat="1" ht="14.25" thickTop="1">
      <c r="A42" s="96" t="s">
        <v>559</v>
      </c>
      <c r="B42" s="96" t="s">
        <v>400</v>
      </c>
      <c r="C42" s="69" t="s">
        <v>100</v>
      </c>
      <c r="D42" s="8">
        <v>22.1</v>
      </c>
      <c r="E42" s="8">
        <v>25</v>
      </c>
      <c r="F42" s="8">
        <v>28.7</v>
      </c>
      <c r="G42" s="8">
        <v>33.1</v>
      </c>
      <c r="H42" s="8">
        <v>36.4</v>
      </c>
      <c r="I42" s="8">
        <v>41.7</v>
      </c>
      <c r="J42" s="8">
        <v>45.7</v>
      </c>
      <c r="K42" s="8">
        <v>50.9</v>
      </c>
      <c r="L42" s="8">
        <v>55.1</v>
      </c>
    </row>
    <row r="43" spans="1:12" s="23" customFormat="1">
      <c r="A43" s="96"/>
      <c r="B43" s="96"/>
      <c r="C43" s="69" t="s">
        <v>101</v>
      </c>
      <c r="D43" s="8">
        <v>22.2</v>
      </c>
      <c r="E43" s="8">
        <v>24.8</v>
      </c>
      <c r="F43" s="8">
        <v>29.2</v>
      </c>
      <c r="G43" s="8">
        <v>32.200000000000003</v>
      </c>
      <c r="H43" s="8">
        <v>36</v>
      </c>
      <c r="I43" s="8">
        <v>41.2</v>
      </c>
      <c r="J43" s="8">
        <v>45.5</v>
      </c>
      <c r="K43" s="8">
        <v>51.2</v>
      </c>
      <c r="L43" s="8">
        <v>55.4</v>
      </c>
    </row>
    <row r="44" spans="1:12" s="23" customFormat="1">
      <c r="A44" s="96"/>
      <c r="B44" s="96"/>
      <c r="C44" s="69" t="s">
        <v>102</v>
      </c>
      <c r="D44" s="8">
        <v>22</v>
      </c>
      <c r="E44" s="8">
        <v>24.9</v>
      </c>
      <c r="F44" s="8">
        <v>28.4</v>
      </c>
      <c r="G44" s="8">
        <v>32</v>
      </c>
      <c r="H44" s="8">
        <v>35.9</v>
      </c>
      <c r="I44" s="8">
        <v>40.4</v>
      </c>
      <c r="J44" s="8">
        <v>45.8</v>
      </c>
      <c r="K44" s="8">
        <v>50.9</v>
      </c>
      <c r="L44" s="8">
        <v>55.2</v>
      </c>
    </row>
    <row r="45" spans="1:12" s="23" customFormat="1">
      <c r="A45" s="96"/>
      <c r="B45" s="96" t="s">
        <v>410</v>
      </c>
      <c r="C45" s="69" t="s">
        <v>100</v>
      </c>
      <c r="D45" s="8">
        <v>22.6</v>
      </c>
      <c r="E45" s="8">
        <v>24.7</v>
      </c>
      <c r="F45" s="8">
        <v>28.4</v>
      </c>
      <c r="G45" s="8">
        <v>32</v>
      </c>
      <c r="H45" s="8">
        <v>36.200000000000003</v>
      </c>
      <c r="I45" s="8">
        <v>40.4</v>
      </c>
      <c r="J45" s="8">
        <v>47.1</v>
      </c>
      <c r="K45" s="8">
        <v>51</v>
      </c>
      <c r="L45" s="8">
        <v>56</v>
      </c>
    </row>
    <row r="46" spans="1:12" s="23" customFormat="1">
      <c r="A46" s="96"/>
      <c r="B46" s="96"/>
      <c r="C46" s="69" t="s">
        <v>101</v>
      </c>
      <c r="D46" s="8">
        <v>22.2</v>
      </c>
      <c r="E46" s="8">
        <v>24.6</v>
      </c>
      <c r="F46" s="8">
        <v>28.2</v>
      </c>
      <c r="G46" s="8">
        <v>31.4</v>
      </c>
      <c r="H46" s="8">
        <v>36.200000000000003</v>
      </c>
      <c r="I46" s="8">
        <v>40.200000000000003</v>
      </c>
      <c r="J46" s="8">
        <v>46.3</v>
      </c>
      <c r="K46" s="8">
        <v>50.2</v>
      </c>
      <c r="L46" s="8">
        <v>55.1</v>
      </c>
    </row>
    <row r="47" spans="1:12" s="23" customFormat="1">
      <c r="A47" s="96"/>
      <c r="B47" s="96"/>
      <c r="C47" s="69" t="s">
        <v>102</v>
      </c>
      <c r="D47" s="8">
        <v>21.7</v>
      </c>
      <c r="E47" s="8">
        <v>24.5</v>
      </c>
      <c r="F47" s="8">
        <v>27.7</v>
      </c>
      <c r="G47" s="8">
        <v>31.3</v>
      </c>
      <c r="H47" s="8">
        <v>35.1</v>
      </c>
      <c r="I47" s="8">
        <v>39.6</v>
      </c>
      <c r="J47" s="8">
        <v>45.2</v>
      </c>
      <c r="K47" s="8">
        <v>50</v>
      </c>
      <c r="L47" s="8">
        <v>54.7</v>
      </c>
    </row>
    <row r="48" spans="1:12">
      <c r="A48" s="96"/>
      <c r="B48" s="96" t="s">
        <v>417</v>
      </c>
      <c r="C48" s="69" t="s">
        <v>100</v>
      </c>
      <c r="D48" s="8">
        <v>22.3</v>
      </c>
      <c r="E48" s="8">
        <v>25.4</v>
      </c>
      <c r="F48" s="8">
        <v>28.5</v>
      </c>
      <c r="G48" s="8">
        <v>32.5</v>
      </c>
      <c r="H48" s="8">
        <v>36.5</v>
      </c>
      <c r="I48" s="8">
        <v>42</v>
      </c>
      <c r="J48" s="8">
        <v>47</v>
      </c>
      <c r="K48" s="8">
        <v>53.3</v>
      </c>
      <c r="L48" s="8">
        <v>55.7</v>
      </c>
    </row>
    <row r="49" spans="1:12">
      <c r="A49" s="96"/>
      <c r="B49" s="96"/>
      <c r="C49" s="69" t="s">
        <v>101</v>
      </c>
      <c r="D49" s="8">
        <v>22</v>
      </c>
      <c r="E49" s="8">
        <v>25.2</v>
      </c>
      <c r="F49" s="8">
        <v>28.1</v>
      </c>
      <c r="G49" s="8">
        <v>32.4</v>
      </c>
      <c r="H49" s="8">
        <v>36</v>
      </c>
      <c r="I49" s="8">
        <v>40.299999999999997</v>
      </c>
      <c r="J49" s="8">
        <v>46.5</v>
      </c>
      <c r="K49" s="8">
        <v>50.7</v>
      </c>
      <c r="L49" s="8">
        <v>54.9</v>
      </c>
    </row>
    <row r="50" spans="1:12">
      <c r="A50" s="96"/>
      <c r="B50" s="96"/>
      <c r="C50" s="69" t="s">
        <v>102</v>
      </c>
      <c r="D50" s="8">
        <v>21.8</v>
      </c>
      <c r="E50" s="8">
        <v>24.6</v>
      </c>
      <c r="F50" s="8">
        <v>28</v>
      </c>
      <c r="G50" s="8">
        <v>31.5</v>
      </c>
      <c r="H50" s="8">
        <v>35.700000000000003</v>
      </c>
      <c r="I50" s="8">
        <v>40</v>
      </c>
      <c r="J50" s="8">
        <v>45.7</v>
      </c>
      <c r="K50" s="8">
        <v>50.6</v>
      </c>
      <c r="L50" s="8">
        <v>55</v>
      </c>
    </row>
    <row r="51" spans="1:12">
      <c r="A51" s="96"/>
      <c r="B51" s="96" t="s">
        <v>500</v>
      </c>
      <c r="C51" s="69" t="s">
        <v>100</v>
      </c>
      <c r="D51" s="8">
        <v>22</v>
      </c>
      <c r="E51" s="8">
        <v>25.1</v>
      </c>
      <c r="F51" s="8">
        <v>28.5</v>
      </c>
      <c r="G51" s="8">
        <v>32.299999999999997</v>
      </c>
      <c r="H51" s="8">
        <v>36.700000000000003</v>
      </c>
      <c r="I51" s="8">
        <v>40.799999999999997</v>
      </c>
      <c r="J51" s="8">
        <v>47.4</v>
      </c>
      <c r="K51" s="8">
        <v>52.4</v>
      </c>
      <c r="L51" s="8">
        <v>57.3</v>
      </c>
    </row>
    <row r="52" spans="1:12">
      <c r="A52" s="96"/>
      <c r="B52" s="96"/>
      <c r="C52" s="69" t="s">
        <v>101</v>
      </c>
      <c r="D52" s="8">
        <v>22.2</v>
      </c>
      <c r="E52" s="8">
        <v>24.8</v>
      </c>
      <c r="F52" s="8">
        <v>28.3</v>
      </c>
      <c r="G52" s="8">
        <v>32.700000000000003</v>
      </c>
      <c r="H52" s="8">
        <v>35.299999999999997</v>
      </c>
      <c r="I52" s="8">
        <v>41</v>
      </c>
      <c r="J52" s="8">
        <v>45.3</v>
      </c>
      <c r="K52" s="8">
        <v>50.5</v>
      </c>
      <c r="L52" s="8">
        <v>54.3</v>
      </c>
    </row>
    <row r="53" spans="1:12">
      <c r="A53" s="96"/>
      <c r="B53" s="96"/>
      <c r="C53" s="82" t="s">
        <v>102</v>
      </c>
      <c r="D53" s="8">
        <v>21.6</v>
      </c>
      <c r="E53" s="8">
        <v>24.5</v>
      </c>
      <c r="F53" s="8">
        <v>27.8</v>
      </c>
      <c r="G53" s="8">
        <v>31.4</v>
      </c>
      <c r="H53" s="8">
        <v>35.299999999999997</v>
      </c>
      <c r="I53" s="8">
        <v>39.9</v>
      </c>
      <c r="J53" s="8">
        <v>45.8</v>
      </c>
      <c r="K53" s="8">
        <v>50.6</v>
      </c>
      <c r="L53" s="8">
        <v>54.9</v>
      </c>
    </row>
    <row r="54" spans="1:12">
      <c r="A54" s="96"/>
      <c r="B54" s="96" t="s">
        <v>515</v>
      </c>
      <c r="C54" s="82" t="s">
        <v>100</v>
      </c>
      <c r="D54" s="8">
        <v>22.5</v>
      </c>
      <c r="E54" s="8">
        <v>24.8</v>
      </c>
      <c r="F54" s="8">
        <v>28.4</v>
      </c>
      <c r="G54" s="8">
        <v>32.1</v>
      </c>
      <c r="H54" s="8">
        <v>36</v>
      </c>
      <c r="I54" s="8">
        <v>41.1</v>
      </c>
      <c r="J54" s="8">
        <v>46.7</v>
      </c>
      <c r="K54" s="8">
        <v>52.7</v>
      </c>
      <c r="L54" s="8">
        <v>56.6</v>
      </c>
    </row>
    <row r="55" spans="1:12">
      <c r="A55" s="96"/>
      <c r="B55" s="96"/>
      <c r="C55" s="82" t="s">
        <v>101</v>
      </c>
      <c r="D55" s="8">
        <v>21.4</v>
      </c>
      <c r="E55" s="8">
        <v>24.5</v>
      </c>
      <c r="F55" s="8">
        <v>27.8</v>
      </c>
      <c r="G55" s="8">
        <v>31.6</v>
      </c>
      <c r="H55" s="8">
        <v>35.1</v>
      </c>
      <c r="I55" s="8">
        <v>40.700000000000003</v>
      </c>
      <c r="J55" s="8">
        <v>45.8</v>
      </c>
      <c r="K55" s="8">
        <v>51.5</v>
      </c>
      <c r="L55" s="8">
        <v>55.5</v>
      </c>
    </row>
    <row r="56" spans="1:12">
      <c r="A56" s="97"/>
      <c r="B56" s="97"/>
      <c r="C56" s="5" t="s">
        <v>102</v>
      </c>
      <c r="D56" s="47">
        <v>21.4</v>
      </c>
      <c r="E56" s="47">
        <v>24.2</v>
      </c>
      <c r="F56" s="47">
        <v>27.6</v>
      </c>
      <c r="G56" s="47">
        <v>31.2</v>
      </c>
      <c r="H56" s="47">
        <v>35.200000000000003</v>
      </c>
      <c r="I56" s="47">
        <v>39.6</v>
      </c>
      <c r="J56" s="47">
        <v>45.3</v>
      </c>
      <c r="K56" s="47">
        <v>50.5</v>
      </c>
      <c r="L56" s="47">
        <v>55</v>
      </c>
    </row>
    <row r="57" spans="1:12">
      <c r="A57" s="96" t="s">
        <v>560</v>
      </c>
      <c r="B57" s="96" t="s">
        <v>400</v>
      </c>
      <c r="C57" s="69" t="s">
        <v>100</v>
      </c>
      <c r="D57" s="8">
        <v>21.2</v>
      </c>
      <c r="E57" s="8">
        <v>24.8</v>
      </c>
      <c r="F57" s="8">
        <v>27.5</v>
      </c>
      <c r="G57" s="8">
        <v>31.9</v>
      </c>
      <c r="H57" s="8">
        <v>35.700000000000003</v>
      </c>
      <c r="I57" s="8">
        <v>39.9</v>
      </c>
      <c r="J57" s="8">
        <v>44.5</v>
      </c>
      <c r="K57" s="8">
        <v>48.6</v>
      </c>
      <c r="L57" s="8">
        <v>50.8</v>
      </c>
    </row>
    <row r="58" spans="1:12">
      <c r="A58" s="96"/>
      <c r="B58" s="96"/>
      <c r="C58" s="69" t="s">
        <v>101</v>
      </c>
      <c r="D58" s="8">
        <v>21.7</v>
      </c>
      <c r="E58" s="8">
        <v>24.4</v>
      </c>
      <c r="F58" s="8">
        <v>27.6</v>
      </c>
      <c r="G58" s="8">
        <v>31.4</v>
      </c>
      <c r="H58" s="8">
        <v>35.299999999999997</v>
      </c>
      <c r="I58" s="8">
        <v>40.4</v>
      </c>
      <c r="J58" s="8">
        <v>44.6</v>
      </c>
      <c r="K58" s="8">
        <v>48.3</v>
      </c>
      <c r="L58" s="8">
        <v>50.9</v>
      </c>
    </row>
    <row r="59" spans="1:12">
      <c r="A59" s="96"/>
      <c r="B59" s="96"/>
      <c r="C59" s="69" t="s">
        <v>102</v>
      </c>
      <c r="D59" s="8">
        <v>21.5</v>
      </c>
      <c r="E59" s="8">
        <v>24.3</v>
      </c>
      <c r="F59" s="8">
        <v>27.4</v>
      </c>
      <c r="G59" s="8">
        <v>31.1</v>
      </c>
      <c r="H59" s="8">
        <v>35.4</v>
      </c>
      <c r="I59" s="8">
        <v>40.299999999999997</v>
      </c>
      <c r="J59" s="8">
        <v>44.5</v>
      </c>
      <c r="K59" s="8">
        <v>47.9</v>
      </c>
      <c r="L59" s="8">
        <v>50.2</v>
      </c>
    </row>
    <row r="60" spans="1:12" s="23" customFormat="1">
      <c r="A60" s="96"/>
      <c r="B60" s="96" t="s">
        <v>410</v>
      </c>
      <c r="C60" s="69" t="s">
        <v>100</v>
      </c>
      <c r="D60" s="8">
        <v>21.5</v>
      </c>
      <c r="E60" s="8">
        <v>23.6</v>
      </c>
      <c r="F60" s="8">
        <v>27.7</v>
      </c>
      <c r="G60" s="8">
        <v>31</v>
      </c>
      <c r="H60" s="8">
        <v>35.799999999999997</v>
      </c>
      <c r="I60" s="8">
        <v>40.700000000000003</v>
      </c>
      <c r="J60" s="8">
        <v>43.8</v>
      </c>
      <c r="K60" s="8">
        <v>48</v>
      </c>
      <c r="L60" s="8">
        <v>51.2</v>
      </c>
    </row>
    <row r="61" spans="1:12" s="23" customFormat="1">
      <c r="A61" s="96"/>
      <c r="B61" s="96"/>
      <c r="C61" s="69" t="s">
        <v>101</v>
      </c>
      <c r="D61" s="8">
        <v>21.4</v>
      </c>
      <c r="E61" s="8">
        <v>24.1</v>
      </c>
      <c r="F61" s="8">
        <v>27.4</v>
      </c>
      <c r="G61" s="8">
        <v>31.4</v>
      </c>
      <c r="H61" s="8">
        <v>35.9</v>
      </c>
      <c r="I61" s="8">
        <v>40.799999999999997</v>
      </c>
      <c r="J61" s="8">
        <v>44.8</v>
      </c>
      <c r="K61" s="8">
        <v>47.6</v>
      </c>
      <c r="L61" s="8">
        <v>50.5</v>
      </c>
    </row>
    <row r="62" spans="1:12" s="23" customFormat="1">
      <c r="A62" s="96"/>
      <c r="B62" s="96"/>
      <c r="C62" s="69" t="s">
        <v>102</v>
      </c>
      <c r="D62" s="8">
        <v>21.2</v>
      </c>
      <c r="E62" s="8">
        <v>23.9</v>
      </c>
      <c r="F62" s="8">
        <v>27</v>
      </c>
      <c r="G62" s="8">
        <v>30.6</v>
      </c>
      <c r="H62" s="8">
        <v>35</v>
      </c>
      <c r="I62" s="8">
        <v>39.799999999999997</v>
      </c>
      <c r="J62" s="8">
        <v>44.4</v>
      </c>
      <c r="K62" s="8">
        <v>47.6</v>
      </c>
      <c r="L62" s="8">
        <v>50</v>
      </c>
    </row>
    <row r="63" spans="1:12" s="23" customFormat="1">
      <c r="A63" s="96"/>
      <c r="B63" s="96" t="s">
        <v>417</v>
      </c>
      <c r="C63" s="69" t="s">
        <v>100</v>
      </c>
      <c r="D63" s="8">
        <v>21</v>
      </c>
      <c r="E63" s="8">
        <v>24.3</v>
      </c>
      <c r="F63" s="8">
        <v>27.2</v>
      </c>
      <c r="G63" s="8">
        <v>32</v>
      </c>
      <c r="H63" s="8">
        <v>35.5</v>
      </c>
      <c r="I63" s="8">
        <v>41.4</v>
      </c>
      <c r="J63" s="8">
        <v>45.3</v>
      </c>
      <c r="K63" s="8">
        <v>47.5</v>
      </c>
      <c r="L63" s="8">
        <v>50.5</v>
      </c>
    </row>
    <row r="64" spans="1:12">
      <c r="A64" s="96"/>
      <c r="B64" s="96"/>
      <c r="C64" s="69" t="s">
        <v>101</v>
      </c>
      <c r="D64" s="8">
        <v>21.5</v>
      </c>
      <c r="E64" s="8">
        <v>24.3</v>
      </c>
      <c r="F64" s="8">
        <v>27.6</v>
      </c>
      <c r="G64" s="8">
        <v>31.7</v>
      </c>
      <c r="H64" s="8">
        <v>35.799999999999997</v>
      </c>
      <c r="I64" s="8">
        <v>41.2</v>
      </c>
      <c r="J64" s="8">
        <v>44.7</v>
      </c>
      <c r="K64" s="8">
        <v>48.2</v>
      </c>
      <c r="L64" s="8">
        <v>50.2</v>
      </c>
    </row>
    <row r="65" spans="1:12">
      <c r="A65" s="96"/>
      <c r="B65" s="96"/>
      <c r="C65" s="69" t="s">
        <v>102</v>
      </c>
      <c r="D65" s="8">
        <v>21.3</v>
      </c>
      <c r="E65" s="8">
        <v>24</v>
      </c>
      <c r="F65" s="8">
        <v>27.3</v>
      </c>
      <c r="G65" s="8">
        <v>31.1</v>
      </c>
      <c r="H65" s="8">
        <v>35.5</v>
      </c>
      <c r="I65" s="8">
        <v>40.5</v>
      </c>
      <c r="J65" s="8">
        <v>44.5</v>
      </c>
      <c r="K65" s="8">
        <v>47.7</v>
      </c>
      <c r="L65" s="8">
        <v>49.9</v>
      </c>
    </row>
    <row r="66" spans="1:12">
      <c r="A66" s="96"/>
      <c r="B66" s="96" t="s">
        <v>500</v>
      </c>
      <c r="C66" s="69" t="s">
        <v>100</v>
      </c>
      <c r="D66" s="8">
        <v>21.4</v>
      </c>
      <c r="E66" s="8">
        <v>23.3</v>
      </c>
      <c r="F66" s="8">
        <v>27.4</v>
      </c>
      <c r="G66" s="8">
        <v>30.7</v>
      </c>
      <c r="H66" s="8">
        <v>36.4</v>
      </c>
      <c r="I66" s="8">
        <v>40.4</v>
      </c>
      <c r="J66" s="8">
        <v>45.7</v>
      </c>
      <c r="K66" s="8">
        <v>48</v>
      </c>
      <c r="L66" s="8">
        <v>49.3</v>
      </c>
    </row>
    <row r="67" spans="1:12">
      <c r="A67" s="96"/>
      <c r="B67" s="96"/>
      <c r="C67" s="69" t="s">
        <v>101</v>
      </c>
      <c r="D67" s="8">
        <v>21.5</v>
      </c>
      <c r="E67" s="8">
        <v>24</v>
      </c>
      <c r="F67" s="8">
        <v>27.6</v>
      </c>
      <c r="G67" s="8">
        <v>31.4</v>
      </c>
      <c r="H67" s="8">
        <v>35.200000000000003</v>
      </c>
      <c r="I67" s="8">
        <v>40.4</v>
      </c>
      <c r="J67" s="8">
        <v>44.7</v>
      </c>
      <c r="K67" s="8">
        <v>47.6</v>
      </c>
      <c r="L67" s="8">
        <v>50.2</v>
      </c>
    </row>
    <row r="68" spans="1:12">
      <c r="A68" s="96"/>
      <c r="B68" s="96"/>
      <c r="C68" s="82" t="s">
        <v>102</v>
      </c>
      <c r="D68" s="8">
        <v>21.2</v>
      </c>
      <c r="E68" s="8">
        <v>24</v>
      </c>
      <c r="F68" s="8">
        <v>27</v>
      </c>
      <c r="G68" s="8">
        <v>31</v>
      </c>
      <c r="H68" s="8">
        <v>35.299999999999997</v>
      </c>
      <c r="I68" s="8">
        <v>40.200000000000003</v>
      </c>
      <c r="J68" s="8">
        <v>44.5</v>
      </c>
      <c r="K68" s="8">
        <v>47.6</v>
      </c>
      <c r="L68" s="8">
        <v>49.8</v>
      </c>
    </row>
    <row r="69" spans="1:12" s="23" customFormat="1">
      <c r="A69" s="96"/>
      <c r="B69" s="96" t="s">
        <v>515</v>
      </c>
      <c r="C69" s="82" t="s">
        <v>100</v>
      </c>
      <c r="D69" s="8">
        <v>22</v>
      </c>
      <c r="E69" s="8">
        <v>23.8</v>
      </c>
      <c r="F69" s="8">
        <v>26.2</v>
      </c>
      <c r="G69" s="8">
        <v>31.2</v>
      </c>
      <c r="H69" s="8">
        <v>34.799999999999997</v>
      </c>
      <c r="I69" s="8">
        <v>40.9</v>
      </c>
      <c r="J69" s="8">
        <v>45.6</v>
      </c>
      <c r="K69" s="8">
        <v>48.6</v>
      </c>
      <c r="L69" s="8">
        <v>50.1</v>
      </c>
    </row>
    <row r="70" spans="1:12">
      <c r="A70" s="96"/>
      <c r="B70" s="96"/>
      <c r="C70" s="82" t="s">
        <v>101</v>
      </c>
      <c r="D70" s="8">
        <v>21.1</v>
      </c>
      <c r="E70" s="8">
        <v>23.8</v>
      </c>
      <c r="F70" s="8">
        <v>27.3</v>
      </c>
      <c r="G70" s="8">
        <v>30.8</v>
      </c>
      <c r="H70" s="8">
        <v>35.6</v>
      </c>
      <c r="I70" s="8">
        <v>41.1</v>
      </c>
      <c r="J70" s="8">
        <v>44.9</v>
      </c>
      <c r="K70" s="8">
        <v>48.1</v>
      </c>
      <c r="L70" s="8">
        <v>50.5</v>
      </c>
    </row>
    <row r="71" spans="1:12">
      <c r="A71" s="97"/>
      <c r="B71" s="97"/>
      <c r="C71" s="5" t="s">
        <v>102</v>
      </c>
      <c r="D71" s="47">
        <v>21</v>
      </c>
      <c r="E71" s="47">
        <v>23.7</v>
      </c>
      <c r="F71" s="47">
        <v>26.9</v>
      </c>
      <c r="G71" s="47">
        <v>30.5</v>
      </c>
      <c r="H71" s="47">
        <v>35</v>
      </c>
      <c r="I71" s="47">
        <v>40.1</v>
      </c>
      <c r="J71" s="47">
        <v>44.4</v>
      </c>
      <c r="K71" s="47">
        <v>47.5</v>
      </c>
      <c r="L71" s="47">
        <v>49.6</v>
      </c>
    </row>
    <row r="72" spans="1:12">
      <c r="L72" s="3" t="s">
        <v>105</v>
      </c>
    </row>
  </sheetData>
  <mergeCells count="30">
    <mergeCell ref="B51:B53"/>
    <mergeCell ref="B54:B56"/>
    <mergeCell ref="A3:C4"/>
    <mergeCell ref="B42:B44"/>
    <mergeCell ref="A42:A56"/>
    <mergeCell ref="B8:B10"/>
    <mergeCell ref="B23:B25"/>
    <mergeCell ref="B45:B47"/>
    <mergeCell ref="B11:B13"/>
    <mergeCell ref="B26:B28"/>
    <mergeCell ref="B48:B50"/>
    <mergeCell ref="D3:I3"/>
    <mergeCell ref="J3:L3"/>
    <mergeCell ref="A40:C41"/>
    <mergeCell ref="D40:I40"/>
    <mergeCell ref="J40:L40"/>
    <mergeCell ref="A5:A19"/>
    <mergeCell ref="B14:B16"/>
    <mergeCell ref="B17:B19"/>
    <mergeCell ref="A20:A34"/>
    <mergeCell ref="B5:B7"/>
    <mergeCell ref="B20:B22"/>
    <mergeCell ref="B32:B34"/>
    <mergeCell ref="B29:B31"/>
    <mergeCell ref="B60:B62"/>
    <mergeCell ref="B57:B59"/>
    <mergeCell ref="A57:A71"/>
    <mergeCell ref="B66:B68"/>
    <mergeCell ref="B69:B71"/>
    <mergeCell ref="B63:B65"/>
  </mergeCells>
  <phoneticPr fontId="3"/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4"/>
  <sheetViews>
    <sheetView zoomScaleNormal="100" workbookViewId="0">
      <selection activeCell="H17" sqref="H17"/>
    </sheetView>
  </sheetViews>
  <sheetFormatPr defaultRowHeight="13.5"/>
  <cols>
    <col min="1" max="1" width="10.125" style="2" customWidth="1"/>
    <col min="2" max="16384" width="9" style="2"/>
  </cols>
  <sheetData>
    <row r="1" spans="1:12">
      <c r="A1" s="2" t="s">
        <v>124</v>
      </c>
    </row>
    <row r="3" spans="1:12" ht="40.5" customHeight="1" thickBot="1">
      <c r="A3" s="103" t="s">
        <v>37</v>
      </c>
      <c r="B3" s="104"/>
      <c r="C3" s="9" t="s">
        <v>57</v>
      </c>
      <c r="D3" s="9" t="s">
        <v>154</v>
      </c>
      <c r="E3" s="9" t="s">
        <v>505</v>
      </c>
      <c r="F3" s="9" t="s">
        <v>126</v>
      </c>
      <c r="G3" s="9" t="s">
        <v>155</v>
      </c>
      <c r="H3" s="9" t="s">
        <v>156</v>
      </c>
      <c r="I3" s="9" t="s">
        <v>157</v>
      </c>
      <c r="J3" s="9" t="s">
        <v>158</v>
      </c>
      <c r="K3" s="9" t="s">
        <v>159</v>
      </c>
      <c r="L3" s="10" t="s">
        <v>160</v>
      </c>
    </row>
    <row r="4" spans="1:12" ht="14.25" thickTop="1">
      <c r="A4" s="96" t="s">
        <v>401</v>
      </c>
      <c r="B4" s="69" t="s">
        <v>127</v>
      </c>
      <c r="C4" s="30">
        <v>190</v>
      </c>
      <c r="D4" s="30">
        <v>87</v>
      </c>
      <c r="E4" s="30">
        <v>41</v>
      </c>
      <c r="F4" s="30" t="s">
        <v>17</v>
      </c>
      <c r="G4" s="30">
        <v>18</v>
      </c>
      <c r="H4" s="30" t="s">
        <v>17</v>
      </c>
      <c r="I4" s="30">
        <v>30</v>
      </c>
      <c r="J4" s="30">
        <v>5</v>
      </c>
      <c r="K4" s="30">
        <v>3</v>
      </c>
      <c r="L4" s="30">
        <v>6</v>
      </c>
    </row>
    <row r="5" spans="1:12">
      <c r="A5" s="96"/>
      <c r="B5" s="69" t="s">
        <v>128</v>
      </c>
      <c r="C5" s="31">
        <v>32191</v>
      </c>
      <c r="D5" s="31">
        <v>20395</v>
      </c>
      <c r="E5" s="31">
        <v>5177</v>
      </c>
      <c r="F5" s="31" t="s">
        <v>17</v>
      </c>
      <c r="G5" s="31">
        <v>2899</v>
      </c>
      <c r="H5" s="31" t="s">
        <v>17</v>
      </c>
      <c r="I5" s="31">
        <v>2946</v>
      </c>
      <c r="J5" s="31">
        <v>573</v>
      </c>
      <c r="K5" s="31">
        <v>56</v>
      </c>
      <c r="L5" s="31">
        <v>145</v>
      </c>
    </row>
    <row r="6" spans="1:12" s="23" customFormat="1">
      <c r="A6" s="96" t="s">
        <v>411</v>
      </c>
      <c r="B6" s="69" t="s">
        <v>127</v>
      </c>
      <c r="C6" s="31">
        <v>184</v>
      </c>
      <c r="D6" s="31">
        <v>83</v>
      </c>
      <c r="E6" s="31">
        <v>41</v>
      </c>
      <c r="F6" s="31" t="s">
        <v>407</v>
      </c>
      <c r="G6" s="31">
        <v>18</v>
      </c>
      <c r="H6" s="31" t="s">
        <v>407</v>
      </c>
      <c r="I6" s="31">
        <v>28</v>
      </c>
      <c r="J6" s="31">
        <v>5</v>
      </c>
      <c r="K6" s="31">
        <v>3</v>
      </c>
      <c r="L6" s="31">
        <v>6</v>
      </c>
    </row>
    <row r="7" spans="1:12" s="23" customFormat="1">
      <c r="A7" s="96"/>
      <c r="B7" s="69" t="s">
        <v>128</v>
      </c>
      <c r="C7" s="31">
        <v>30361</v>
      </c>
      <c r="D7" s="31">
        <v>20297</v>
      </c>
      <c r="E7" s="31">
        <v>4437</v>
      </c>
      <c r="F7" s="31" t="s">
        <v>407</v>
      </c>
      <c r="G7" s="31">
        <v>2799</v>
      </c>
      <c r="H7" s="31" t="s">
        <v>407</v>
      </c>
      <c r="I7" s="31">
        <v>2070</v>
      </c>
      <c r="J7" s="31">
        <v>565</v>
      </c>
      <c r="K7" s="31">
        <v>54</v>
      </c>
      <c r="L7" s="31">
        <v>139</v>
      </c>
    </row>
    <row r="8" spans="1:12">
      <c r="A8" s="96" t="s">
        <v>418</v>
      </c>
      <c r="B8" s="69" t="s">
        <v>127</v>
      </c>
      <c r="C8" s="31">
        <f>SUM(D8:L8)</f>
        <v>178</v>
      </c>
      <c r="D8" s="31">
        <v>77</v>
      </c>
      <c r="E8" s="31">
        <v>41</v>
      </c>
      <c r="F8" s="31" t="s">
        <v>407</v>
      </c>
      <c r="G8" s="31">
        <v>18</v>
      </c>
      <c r="H8" s="31" t="s">
        <v>407</v>
      </c>
      <c r="I8" s="31">
        <v>28</v>
      </c>
      <c r="J8" s="31">
        <v>5</v>
      </c>
      <c r="K8" s="31">
        <v>3</v>
      </c>
      <c r="L8" s="31">
        <v>6</v>
      </c>
    </row>
    <row r="9" spans="1:12">
      <c r="A9" s="96"/>
      <c r="B9" s="69" t="s">
        <v>128</v>
      </c>
      <c r="C9" s="31">
        <f>SUM(D9:L9)</f>
        <v>30371</v>
      </c>
      <c r="D9" s="31">
        <v>20332</v>
      </c>
      <c r="E9" s="31">
        <v>4319</v>
      </c>
      <c r="F9" s="31" t="s">
        <v>407</v>
      </c>
      <c r="G9" s="31">
        <v>2686</v>
      </c>
      <c r="H9" s="31" t="s">
        <v>407</v>
      </c>
      <c r="I9" s="31">
        <v>2285</v>
      </c>
      <c r="J9" s="31">
        <v>562</v>
      </c>
      <c r="K9" s="31">
        <v>45</v>
      </c>
      <c r="L9" s="31">
        <v>142</v>
      </c>
    </row>
    <row r="10" spans="1:12">
      <c r="A10" s="96" t="s">
        <v>501</v>
      </c>
      <c r="B10" s="69" t="s">
        <v>127</v>
      </c>
      <c r="C10" s="31">
        <v>174</v>
      </c>
      <c r="D10" s="31">
        <v>73</v>
      </c>
      <c r="E10" s="31">
        <v>41</v>
      </c>
      <c r="F10" s="31" t="s">
        <v>407</v>
      </c>
      <c r="G10" s="31">
        <v>18</v>
      </c>
      <c r="H10" s="31" t="s">
        <v>407</v>
      </c>
      <c r="I10" s="31">
        <v>28</v>
      </c>
      <c r="J10" s="31">
        <v>5</v>
      </c>
      <c r="K10" s="31">
        <v>3</v>
      </c>
      <c r="L10" s="31">
        <v>6</v>
      </c>
    </row>
    <row r="11" spans="1:12">
      <c r="A11" s="96"/>
      <c r="B11" s="82" t="s">
        <v>128</v>
      </c>
      <c r="C11" s="31">
        <v>29971</v>
      </c>
      <c r="D11" s="31">
        <v>20336</v>
      </c>
      <c r="E11" s="31">
        <v>4232</v>
      </c>
      <c r="F11" s="31" t="s">
        <v>407</v>
      </c>
      <c r="G11" s="31">
        <v>2553</v>
      </c>
      <c r="H11" s="31" t="s">
        <v>407</v>
      </c>
      <c r="I11" s="31">
        <v>2103</v>
      </c>
      <c r="J11" s="31">
        <v>557</v>
      </c>
      <c r="K11" s="31">
        <v>48</v>
      </c>
      <c r="L11" s="31">
        <v>142</v>
      </c>
    </row>
    <row r="12" spans="1:12">
      <c r="A12" s="96" t="s">
        <v>516</v>
      </c>
      <c r="B12" s="82" t="s">
        <v>127</v>
      </c>
      <c r="C12" s="31">
        <v>169</v>
      </c>
      <c r="D12" s="31">
        <v>71</v>
      </c>
      <c r="E12" s="31">
        <v>41</v>
      </c>
      <c r="F12" s="31" t="s">
        <v>544</v>
      </c>
      <c r="G12" s="31">
        <v>17</v>
      </c>
      <c r="H12" s="31" t="s">
        <v>544</v>
      </c>
      <c r="I12" s="31">
        <v>27</v>
      </c>
      <c r="J12" s="31">
        <v>5</v>
      </c>
      <c r="K12" s="31">
        <v>3</v>
      </c>
      <c r="L12" s="31">
        <v>5</v>
      </c>
    </row>
    <row r="13" spans="1:12">
      <c r="A13" s="97"/>
      <c r="B13" s="5" t="s">
        <v>128</v>
      </c>
      <c r="C13" s="6">
        <v>29725</v>
      </c>
      <c r="D13" s="6">
        <v>20312</v>
      </c>
      <c r="E13" s="6">
        <v>4151</v>
      </c>
      <c r="F13" s="6" t="s">
        <v>544</v>
      </c>
      <c r="G13" s="6">
        <v>2474</v>
      </c>
      <c r="H13" s="6" t="s">
        <v>544</v>
      </c>
      <c r="I13" s="6">
        <v>2090</v>
      </c>
      <c r="J13" s="6">
        <v>533</v>
      </c>
      <c r="K13" s="6">
        <v>52</v>
      </c>
      <c r="L13" s="6">
        <v>113</v>
      </c>
    </row>
    <row r="14" spans="1:12">
      <c r="L14" s="3" t="s">
        <v>129</v>
      </c>
    </row>
  </sheetData>
  <mergeCells count="6">
    <mergeCell ref="A12:A13"/>
    <mergeCell ref="A3:B3"/>
    <mergeCell ref="A4:A5"/>
    <mergeCell ref="A6:A7"/>
    <mergeCell ref="A8:A9"/>
    <mergeCell ref="A10:A11"/>
  </mergeCells>
  <phoneticPr fontId="3"/>
  <pageMargins left="0.7" right="0.7" top="0.75" bottom="0.75" header="0.3" footer="0.3"/>
  <pageSetup paperSize="9"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zoomScaleNormal="100" workbookViewId="0">
      <selection activeCell="G48" sqref="G48"/>
    </sheetView>
  </sheetViews>
  <sheetFormatPr defaultRowHeight="13.5"/>
  <cols>
    <col min="1" max="1" width="10.125" style="2" customWidth="1"/>
    <col min="2" max="16384" width="9" style="2"/>
  </cols>
  <sheetData>
    <row r="1" spans="1:10">
      <c r="A1" s="2" t="s">
        <v>130</v>
      </c>
    </row>
    <row r="3" spans="1:10">
      <c r="A3" s="86" t="s">
        <v>37</v>
      </c>
      <c r="B3" s="98" t="s">
        <v>57</v>
      </c>
      <c r="C3" s="98"/>
      <c r="D3" s="98"/>
      <c r="E3" s="105" t="s">
        <v>161</v>
      </c>
      <c r="F3" s="105" t="s">
        <v>162</v>
      </c>
      <c r="G3" s="105" t="s">
        <v>163</v>
      </c>
      <c r="H3" s="105" t="s">
        <v>132</v>
      </c>
      <c r="I3" s="107" t="s">
        <v>133</v>
      </c>
    </row>
    <row r="4" spans="1:10" ht="14.25" thickBot="1">
      <c r="A4" s="88"/>
      <c r="B4" s="68" t="s">
        <v>14</v>
      </c>
      <c r="C4" s="68" t="s">
        <v>15</v>
      </c>
      <c r="D4" s="68" t="s">
        <v>16</v>
      </c>
      <c r="E4" s="106"/>
      <c r="F4" s="106"/>
      <c r="G4" s="106"/>
      <c r="H4" s="106"/>
      <c r="I4" s="108"/>
    </row>
    <row r="5" spans="1:10" ht="14.25" thickTop="1">
      <c r="A5" s="69" t="s">
        <v>402</v>
      </c>
      <c r="B5" s="31">
        <v>60456</v>
      </c>
      <c r="C5" s="31">
        <v>24813</v>
      </c>
      <c r="D5" s="31">
        <v>35643</v>
      </c>
      <c r="E5" s="31">
        <v>44999</v>
      </c>
      <c r="F5" s="31">
        <v>1746</v>
      </c>
      <c r="G5" s="31">
        <v>13711</v>
      </c>
      <c r="H5" s="31">
        <v>258</v>
      </c>
      <c r="I5" s="31">
        <v>234</v>
      </c>
    </row>
    <row r="6" spans="1:10" s="23" customFormat="1">
      <c r="A6" s="69" t="s">
        <v>412</v>
      </c>
      <c r="B6" s="31">
        <v>66499</v>
      </c>
      <c r="C6" s="31">
        <v>26610</v>
      </c>
      <c r="D6" s="31">
        <v>39889</v>
      </c>
      <c r="E6" s="31">
        <v>49821</v>
      </c>
      <c r="F6" s="31">
        <v>1240</v>
      </c>
      <c r="G6" s="31">
        <v>15438</v>
      </c>
      <c r="H6" s="31">
        <v>271</v>
      </c>
      <c r="I6" s="31">
        <v>245</v>
      </c>
    </row>
    <row r="7" spans="1:10">
      <c r="A7" s="69" t="s">
        <v>419</v>
      </c>
      <c r="B7" s="31">
        <v>66717</v>
      </c>
      <c r="C7" s="31">
        <v>26573</v>
      </c>
      <c r="D7" s="31">
        <v>40144</v>
      </c>
      <c r="E7" s="31">
        <v>49752</v>
      </c>
      <c r="F7" s="31">
        <v>1115</v>
      </c>
      <c r="G7" s="31">
        <v>15850</v>
      </c>
      <c r="H7" s="31">
        <v>276</v>
      </c>
      <c r="I7" s="31">
        <v>241.7</v>
      </c>
    </row>
    <row r="8" spans="1:10">
      <c r="A8" s="82" t="s">
        <v>502</v>
      </c>
      <c r="B8" s="31">
        <v>65022</v>
      </c>
      <c r="C8" s="31">
        <v>26193</v>
      </c>
      <c r="D8" s="31">
        <v>38829</v>
      </c>
      <c r="E8" s="31">
        <v>49820</v>
      </c>
      <c r="F8" s="31">
        <v>903</v>
      </c>
      <c r="G8" s="31">
        <v>14299</v>
      </c>
      <c r="H8" s="31">
        <v>278</v>
      </c>
      <c r="I8" s="31">
        <v>234</v>
      </c>
    </row>
    <row r="9" spans="1:10">
      <c r="A9" s="5" t="s">
        <v>517</v>
      </c>
      <c r="B9" s="6">
        <v>65310</v>
      </c>
      <c r="C9" s="6" t="s">
        <v>545</v>
      </c>
      <c r="D9" s="6" t="s">
        <v>545</v>
      </c>
      <c r="E9" s="6">
        <v>50072</v>
      </c>
      <c r="F9" s="6">
        <v>980</v>
      </c>
      <c r="G9" s="6">
        <v>14258</v>
      </c>
      <c r="H9" s="6">
        <v>281</v>
      </c>
      <c r="I9" s="6">
        <v>232</v>
      </c>
    </row>
    <row r="10" spans="1:10">
      <c r="C10" s="69" t="s">
        <v>546</v>
      </c>
      <c r="I10" s="3" t="s">
        <v>172</v>
      </c>
    </row>
    <row r="11" spans="1:10">
      <c r="I11" s="3"/>
    </row>
    <row r="13" spans="1:10">
      <c r="A13" s="2" t="s">
        <v>134</v>
      </c>
    </row>
    <row r="15" spans="1:10">
      <c r="A15" s="86" t="s">
        <v>37</v>
      </c>
      <c r="B15" s="95" t="s">
        <v>164</v>
      </c>
      <c r="C15" s="93"/>
      <c r="D15" s="93"/>
      <c r="E15" s="93"/>
      <c r="F15" s="93"/>
      <c r="G15" s="93"/>
      <c r="H15" s="94"/>
      <c r="I15" s="93" t="s">
        <v>165</v>
      </c>
      <c r="J15" s="93"/>
    </row>
    <row r="16" spans="1:10">
      <c r="A16" s="87"/>
      <c r="B16" s="95" t="s">
        <v>57</v>
      </c>
      <c r="C16" s="93"/>
      <c r="D16" s="94"/>
      <c r="E16" s="105" t="s">
        <v>161</v>
      </c>
      <c r="F16" s="105" t="s">
        <v>162</v>
      </c>
      <c r="G16" s="105" t="s">
        <v>163</v>
      </c>
      <c r="H16" s="105" t="s">
        <v>133</v>
      </c>
      <c r="I16" s="105" t="s">
        <v>135</v>
      </c>
      <c r="J16" s="107" t="s">
        <v>136</v>
      </c>
    </row>
    <row r="17" spans="1:16" ht="14.25" thickBot="1">
      <c r="A17" s="88"/>
      <c r="B17" s="72" t="s">
        <v>14</v>
      </c>
      <c r="C17" s="72" t="s">
        <v>15</v>
      </c>
      <c r="D17" s="72" t="s">
        <v>16</v>
      </c>
      <c r="E17" s="106"/>
      <c r="F17" s="106"/>
      <c r="G17" s="106"/>
      <c r="H17" s="106"/>
      <c r="I17" s="106"/>
      <c r="J17" s="108"/>
    </row>
    <row r="18" spans="1:16" ht="14.25" thickTop="1">
      <c r="A18" s="69" t="s">
        <v>402</v>
      </c>
      <c r="B18" s="4">
        <v>232018</v>
      </c>
      <c r="C18" s="31">
        <v>91529</v>
      </c>
      <c r="D18" s="31">
        <v>140489</v>
      </c>
      <c r="E18" s="31">
        <v>153248</v>
      </c>
      <c r="F18" s="31">
        <v>6107</v>
      </c>
      <c r="G18" s="31">
        <v>72663</v>
      </c>
      <c r="H18" s="31">
        <v>899</v>
      </c>
      <c r="I18" s="31">
        <v>9903</v>
      </c>
      <c r="J18" s="31">
        <v>10213</v>
      </c>
    </row>
    <row r="19" spans="1:16" s="23" customFormat="1">
      <c r="A19" s="69" t="s">
        <v>412</v>
      </c>
      <c r="B19" s="4">
        <v>258832</v>
      </c>
      <c r="C19" s="31">
        <v>99818</v>
      </c>
      <c r="D19" s="31">
        <v>159832</v>
      </c>
      <c r="E19" s="31">
        <v>170155</v>
      </c>
      <c r="F19" s="31">
        <v>4561</v>
      </c>
      <c r="G19" s="31">
        <v>84116</v>
      </c>
      <c r="H19" s="31">
        <v>955</v>
      </c>
      <c r="I19" s="31">
        <v>13231</v>
      </c>
      <c r="J19" s="31">
        <v>10295</v>
      </c>
    </row>
    <row r="20" spans="1:16">
      <c r="A20" s="69" t="s">
        <v>419</v>
      </c>
      <c r="B20" s="4">
        <v>258585</v>
      </c>
      <c r="C20" s="31">
        <v>99544</v>
      </c>
      <c r="D20" s="31">
        <v>159041</v>
      </c>
      <c r="E20" s="31">
        <v>167989</v>
      </c>
      <c r="F20" s="31">
        <v>4210</v>
      </c>
      <c r="G20" s="31">
        <v>86386</v>
      </c>
      <c r="H20" s="31">
        <v>936.9</v>
      </c>
      <c r="I20" s="31">
        <v>11080</v>
      </c>
      <c r="J20" s="31">
        <v>10507</v>
      </c>
    </row>
    <row r="21" spans="1:16">
      <c r="A21" s="82" t="s">
        <v>502</v>
      </c>
      <c r="B21" s="4">
        <v>246257</v>
      </c>
      <c r="C21" s="31">
        <v>95545</v>
      </c>
      <c r="D21" s="31">
        <v>150712</v>
      </c>
      <c r="E21" s="31">
        <v>163557</v>
      </c>
      <c r="F21" s="31">
        <v>3632</v>
      </c>
      <c r="G21" s="31">
        <v>79068</v>
      </c>
      <c r="H21" s="31">
        <v>886</v>
      </c>
      <c r="I21" s="31">
        <v>11022</v>
      </c>
      <c r="J21" s="31">
        <v>10032</v>
      </c>
    </row>
    <row r="22" spans="1:16">
      <c r="A22" s="5" t="s">
        <v>517</v>
      </c>
      <c r="B22" s="48">
        <v>243617</v>
      </c>
      <c r="C22" s="6" t="s">
        <v>545</v>
      </c>
      <c r="D22" s="6" t="s">
        <v>545</v>
      </c>
      <c r="E22" s="6">
        <v>160441</v>
      </c>
      <c r="F22" s="6">
        <v>3664</v>
      </c>
      <c r="G22" s="6">
        <v>79512</v>
      </c>
      <c r="H22" s="6">
        <v>867</v>
      </c>
      <c r="I22" s="6">
        <v>10038</v>
      </c>
      <c r="J22" s="6">
        <v>9962</v>
      </c>
    </row>
    <row r="23" spans="1:16">
      <c r="C23" s="69" t="s">
        <v>546</v>
      </c>
      <c r="J23" s="3" t="s">
        <v>172</v>
      </c>
    </row>
    <row r="24" spans="1:16">
      <c r="J24" s="3"/>
    </row>
    <row r="26" spans="1:16">
      <c r="A26" s="2" t="s">
        <v>137</v>
      </c>
    </row>
    <row r="28" spans="1:16" ht="14.25" thickBot="1">
      <c r="A28" s="71" t="s">
        <v>37</v>
      </c>
      <c r="B28" s="72" t="s">
        <v>57</v>
      </c>
      <c r="C28" s="72" t="s">
        <v>166</v>
      </c>
      <c r="D28" s="72" t="s">
        <v>138</v>
      </c>
      <c r="E28" s="72" t="s">
        <v>167</v>
      </c>
      <c r="F28" s="72" t="s">
        <v>139</v>
      </c>
      <c r="G28" s="72" t="s">
        <v>140</v>
      </c>
      <c r="H28" s="72" t="s">
        <v>141</v>
      </c>
      <c r="I28" s="72" t="s">
        <v>168</v>
      </c>
      <c r="J28" s="72" t="s">
        <v>169</v>
      </c>
      <c r="K28" s="72" t="s">
        <v>170</v>
      </c>
      <c r="L28" s="72" t="s">
        <v>171</v>
      </c>
      <c r="M28" s="72" t="s">
        <v>142</v>
      </c>
      <c r="N28" s="72" t="s">
        <v>143</v>
      </c>
      <c r="O28" s="72" t="s">
        <v>144</v>
      </c>
      <c r="P28" s="29" t="s">
        <v>29</v>
      </c>
    </row>
    <row r="29" spans="1:16" ht="14.25" thickTop="1">
      <c r="A29" s="69" t="s">
        <v>402</v>
      </c>
      <c r="B29" s="4">
        <v>429432</v>
      </c>
      <c r="C29" s="31">
        <v>7962</v>
      </c>
      <c r="D29" s="31">
        <v>11271</v>
      </c>
      <c r="E29" s="31">
        <v>25268</v>
      </c>
      <c r="F29" s="31">
        <v>37020</v>
      </c>
      <c r="G29" s="31">
        <v>20355</v>
      </c>
      <c r="H29" s="31">
        <v>24666</v>
      </c>
      <c r="I29" s="31">
        <v>9907</v>
      </c>
      <c r="J29" s="31">
        <v>30235</v>
      </c>
      <c r="K29" s="31">
        <v>4081</v>
      </c>
      <c r="L29" s="31">
        <v>99667</v>
      </c>
      <c r="M29" s="31">
        <v>125736</v>
      </c>
      <c r="N29" s="31">
        <v>24156</v>
      </c>
      <c r="O29" s="31">
        <v>9108</v>
      </c>
      <c r="P29" s="31" t="s">
        <v>17</v>
      </c>
    </row>
    <row r="30" spans="1:16" s="23" customFormat="1">
      <c r="A30" s="69" t="s">
        <v>412</v>
      </c>
      <c r="B30" s="4">
        <v>432096</v>
      </c>
      <c r="C30" s="31">
        <v>7931</v>
      </c>
      <c r="D30" s="31">
        <v>11323</v>
      </c>
      <c r="E30" s="31">
        <v>25701</v>
      </c>
      <c r="F30" s="31">
        <v>37521</v>
      </c>
      <c r="G30" s="31">
        <v>20788</v>
      </c>
      <c r="H30" s="31">
        <v>24758</v>
      </c>
      <c r="I30" s="31">
        <v>10051</v>
      </c>
      <c r="J30" s="31">
        <v>30610</v>
      </c>
      <c r="K30" s="31">
        <v>4158</v>
      </c>
      <c r="L30" s="31">
        <v>100911</v>
      </c>
      <c r="M30" s="31">
        <v>124828</v>
      </c>
      <c r="N30" s="31">
        <v>24318</v>
      </c>
      <c r="O30" s="31">
        <v>9198</v>
      </c>
      <c r="P30" s="31" t="s">
        <v>407</v>
      </c>
    </row>
    <row r="31" spans="1:16" s="23" customFormat="1">
      <c r="A31" s="69" t="s">
        <v>419</v>
      </c>
      <c r="B31" s="4">
        <v>437622</v>
      </c>
      <c r="C31" s="31">
        <v>8080</v>
      </c>
      <c r="D31" s="31">
        <v>11413</v>
      </c>
      <c r="E31" s="31">
        <v>26060</v>
      </c>
      <c r="F31" s="31">
        <v>38054</v>
      </c>
      <c r="G31" s="31">
        <v>21285</v>
      </c>
      <c r="H31" s="31">
        <v>25323</v>
      </c>
      <c r="I31" s="31">
        <v>10293</v>
      </c>
      <c r="J31" s="31">
        <v>30844</v>
      </c>
      <c r="K31" s="31">
        <v>4237</v>
      </c>
      <c r="L31" s="31">
        <v>102308</v>
      </c>
      <c r="M31" s="31">
        <v>125816</v>
      </c>
      <c r="N31" s="31">
        <v>24654</v>
      </c>
      <c r="O31" s="31">
        <v>9255</v>
      </c>
      <c r="P31" s="31" t="s">
        <v>407</v>
      </c>
    </row>
    <row r="32" spans="1:16" s="23" customFormat="1">
      <c r="A32" s="82" t="s">
        <v>502</v>
      </c>
      <c r="B32" s="4">
        <v>443302</v>
      </c>
      <c r="C32" s="31">
        <v>8103</v>
      </c>
      <c r="D32" s="31">
        <v>11461</v>
      </c>
      <c r="E32" s="31">
        <v>26307</v>
      </c>
      <c r="F32" s="31">
        <v>38762</v>
      </c>
      <c r="G32" s="31">
        <v>21719</v>
      </c>
      <c r="H32" s="31">
        <v>25865</v>
      </c>
      <c r="I32" s="31">
        <v>10486</v>
      </c>
      <c r="J32" s="31">
        <v>31227</v>
      </c>
      <c r="K32" s="31">
        <v>4325</v>
      </c>
      <c r="L32" s="31">
        <v>103636</v>
      </c>
      <c r="M32" s="31">
        <v>127165</v>
      </c>
      <c r="N32" s="31">
        <v>24985</v>
      </c>
      <c r="O32" s="31">
        <v>9261</v>
      </c>
      <c r="P32" s="31" t="s">
        <v>407</v>
      </c>
    </row>
    <row r="33" spans="1:16" s="23" customFormat="1">
      <c r="A33" s="5" t="s">
        <v>517</v>
      </c>
      <c r="B33" s="48">
        <v>447456</v>
      </c>
      <c r="C33" s="6">
        <v>8222</v>
      </c>
      <c r="D33" s="6">
        <v>11532</v>
      </c>
      <c r="E33" s="6">
        <v>26609</v>
      </c>
      <c r="F33" s="6">
        <v>39413</v>
      </c>
      <c r="G33" s="6">
        <v>22098</v>
      </c>
      <c r="H33" s="6">
        <v>26255</v>
      </c>
      <c r="I33" s="6">
        <v>10674</v>
      </c>
      <c r="J33" s="6">
        <v>31513</v>
      </c>
      <c r="K33" s="6">
        <v>4385</v>
      </c>
      <c r="L33" s="6">
        <v>104801</v>
      </c>
      <c r="M33" s="6">
        <v>127359</v>
      </c>
      <c r="N33" s="6">
        <v>25349</v>
      </c>
      <c r="O33" s="6">
        <v>9246</v>
      </c>
      <c r="P33" s="6" t="s">
        <v>544</v>
      </c>
    </row>
    <row r="34" spans="1:16">
      <c r="P34" s="3" t="s">
        <v>145</v>
      </c>
    </row>
    <row r="37" spans="1:16">
      <c r="A37" s="2" t="s">
        <v>146</v>
      </c>
    </row>
    <row r="39" spans="1:16" ht="14.25" thickBot="1">
      <c r="A39" s="71" t="s">
        <v>37</v>
      </c>
      <c r="B39" s="72" t="s">
        <v>57</v>
      </c>
      <c r="C39" s="72" t="s">
        <v>166</v>
      </c>
      <c r="D39" s="72" t="s">
        <v>138</v>
      </c>
      <c r="E39" s="72" t="s">
        <v>167</v>
      </c>
      <c r="F39" s="72" t="s">
        <v>139</v>
      </c>
      <c r="G39" s="72" t="s">
        <v>140</v>
      </c>
      <c r="H39" s="72" t="s">
        <v>141</v>
      </c>
      <c r="I39" s="72" t="s">
        <v>168</v>
      </c>
      <c r="J39" s="72" t="s">
        <v>169</v>
      </c>
      <c r="K39" s="72" t="s">
        <v>170</v>
      </c>
      <c r="L39" s="72" t="s">
        <v>171</v>
      </c>
      <c r="M39" s="72" t="s">
        <v>142</v>
      </c>
      <c r="N39" s="72" t="s">
        <v>147</v>
      </c>
      <c r="O39" s="29" t="s">
        <v>148</v>
      </c>
    </row>
    <row r="40" spans="1:16" ht="14.25" thickTop="1">
      <c r="A40" s="69" t="s">
        <v>402</v>
      </c>
      <c r="B40" s="4">
        <v>232018</v>
      </c>
      <c r="C40" s="31">
        <v>1811</v>
      </c>
      <c r="D40" s="31">
        <v>4099</v>
      </c>
      <c r="E40" s="31">
        <v>6510</v>
      </c>
      <c r="F40" s="31">
        <v>8024</v>
      </c>
      <c r="G40" s="31">
        <v>8101</v>
      </c>
      <c r="H40" s="31">
        <v>15125</v>
      </c>
      <c r="I40" s="31">
        <v>3989</v>
      </c>
      <c r="J40" s="31">
        <v>22485</v>
      </c>
      <c r="K40" s="31">
        <v>1060</v>
      </c>
      <c r="L40" s="31">
        <v>60768</v>
      </c>
      <c r="M40" s="31">
        <v>86247</v>
      </c>
      <c r="N40" s="31">
        <v>11833</v>
      </c>
      <c r="O40" s="31">
        <v>1966</v>
      </c>
    </row>
    <row r="41" spans="1:16" s="23" customFormat="1">
      <c r="A41" s="69" t="s">
        <v>412</v>
      </c>
      <c r="B41" s="4">
        <v>258832</v>
      </c>
      <c r="C41" s="31">
        <v>1734</v>
      </c>
      <c r="D41" s="31">
        <v>4029</v>
      </c>
      <c r="E41" s="31">
        <v>7627</v>
      </c>
      <c r="F41" s="31">
        <v>9120</v>
      </c>
      <c r="G41" s="31">
        <v>8244</v>
      </c>
      <c r="H41" s="31">
        <v>15303</v>
      </c>
      <c r="I41" s="31">
        <v>4438</v>
      </c>
      <c r="J41" s="31">
        <v>26385</v>
      </c>
      <c r="K41" s="31">
        <v>1163</v>
      </c>
      <c r="L41" s="31">
        <v>65479</v>
      </c>
      <c r="M41" s="31">
        <v>100529</v>
      </c>
      <c r="N41" s="31">
        <v>12890</v>
      </c>
      <c r="O41" s="31">
        <v>1891</v>
      </c>
    </row>
    <row r="42" spans="1:16">
      <c r="A42" s="69" t="s">
        <v>419</v>
      </c>
      <c r="B42" s="4">
        <v>258585</v>
      </c>
      <c r="C42" s="31">
        <v>1667</v>
      </c>
      <c r="D42" s="31">
        <v>3942</v>
      </c>
      <c r="E42" s="31">
        <v>9027</v>
      </c>
      <c r="F42" s="31">
        <v>8109</v>
      </c>
      <c r="G42" s="31">
        <v>8038</v>
      </c>
      <c r="H42" s="31">
        <v>15104</v>
      </c>
      <c r="I42" s="31">
        <v>4060</v>
      </c>
      <c r="J42" s="31">
        <v>26020</v>
      </c>
      <c r="K42" s="31">
        <v>1174</v>
      </c>
      <c r="L42" s="31">
        <v>62377</v>
      </c>
      <c r="M42" s="31">
        <v>104387</v>
      </c>
      <c r="N42" s="31">
        <v>12773</v>
      </c>
      <c r="O42" s="31">
        <v>1907</v>
      </c>
    </row>
    <row r="43" spans="1:16">
      <c r="A43" s="82" t="s">
        <v>502</v>
      </c>
      <c r="B43" s="4">
        <v>246257</v>
      </c>
      <c r="C43" s="31">
        <v>1717</v>
      </c>
      <c r="D43" s="31">
        <v>3804</v>
      </c>
      <c r="E43" s="31">
        <v>9408</v>
      </c>
      <c r="F43" s="31">
        <v>7922</v>
      </c>
      <c r="G43" s="31">
        <v>8140</v>
      </c>
      <c r="H43" s="31">
        <v>13656</v>
      </c>
      <c r="I43" s="31">
        <v>3828</v>
      </c>
      <c r="J43" s="31">
        <v>23747</v>
      </c>
      <c r="K43" s="31">
        <v>1270</v>
      </c>
      <c r="L43" s="31">
        <v>62269</v>
      </c>
      <c r="M43" s="31">
        <v>95703</v>
      </c>
      <c r="N43" s="31">
        <v>12855</v>
      </c>
      <c r="O43" s="31">
        <v>1938</v>
      </c>
    </row>
    <row r="44" spans="1:16">
      <c r="A44" s="5" t="s">
        <v>517</v>
      </c>
      <c r="B44" s="48">
        <v>243617</v>
      </c>
      <c r="C44" s="6">
        <v>1785</v>
      </c>
      <c r="D44" s="6">
        <v>3834</v>
      </c>
      <c r="E44" s="6">
        <v>9907</v>
      </c>
      <c r="F44" s="6">
        <v>8520</v>
      </c>
      <c r="G44" s="6">
        <v>8724</v>
      </c>
      <c r="H44" s="6">
        <v>14586</v>
      </c>
      <c r="I44" s="6">
        <v>4046</v>
      </c>
      <c r="J44" s="6">
        <v>21626</v>
      </c>
      <c r="K44" s="6">
        <v>1416</v>
      </c>
      <c r="L44" s="6">
        <v>60276</v>
      </c>
      <c r="M44" s="6">
        <v>94873</v>
      </c>
      <c r="N44" s="6">
        <v>12366</v>
      </c>
      <c r="O44" s="6">
        <v>1658</v>
      </c>
    </row>
    <row r="45" spans="1:16">
      <c r="O45" s="3" t="s">
        <v>145</v>
      </c>
    </row>
  </sheetData>
  <mergeCells count="17">
    <mergeCell ref="I3:I4"/>
    <mergeCell ref="I15:J15"/>
    <mergeCell ref="I16:I17"/>
    <mergeCell ref="J16:J17"/>
    <mergeCell ref="H3:H4"/>
    <mergeCell ref="A3:A4"/>
    <mergeCell ref="B3:D3"/>
    <mergeCell ref="E3:E4"/>
    <mergeCell ref="F3:F4"/>
    <mergeCell ref="G3:G4"/>
    <mergeCell ref="A15:A17"/>
    <mergeCell ref="B15:H15"/>
    <mergeCell ref="B16:D16"/>
    <mergeCell ref="E16:E17"/>
    <mergeCell ref="F16:F17"/>
    <mergeCell ref="G16:G17"/>
    <mergeCell ref="H16:H17"/>
  </mergeCells>
  <phoneticPr fontId="3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5"/>
  <sheetViews>
    <sheetView topLeftCell="A4" zoomScaleNormal="100" workbookViewId="0">
      <selection activeCell="L23" sqref="L23"/>
    </sheetView>
  </sheetViews>
  <sheetFormatPr defaultRowHeight="13.5"/>
  <cols>
    <col min="1" max="1" width="10.125" style="2" customWidth="1"/>
    <col min="2" max="16384" width="9" style="2"/>
  </cols>
  <sheetData>
    <row r="1" spans="1:15">
      <c r="A1" s="2" t="s">
        <v>149</v>
      </c>
    </row>
    <row r="3" spans="1:15">
      <c r="A3" s="86" t="s">
        <v>37</v>
      </c>
      <c r="B3" s="98" t="s">
        <v>57</v>
      </c>
      <c r="C3" s="98"/>
      <c r="D3" s="98" t="s">
        <v>150</v>
      </c>
      <c r="E3" s="98"/>
      <c r="F3" s="98" t="s">
        <v>151</v>
      </c>
      <c r="G3" s="98"/>
      <c r="H3" s="98" t="s">
        <v>152</v>
      </c>
      <c r="I3" s="98"/>
      <c r="J3" s="98" t="s">
        <v>153</v>
      </c>
      <c r="K3" s="95"/>
    </row>
    <row r="4" spans="1:15" ht="14.25" thickBot="1">
      <c r="A4" s="88"/>
      <c r="B4" s="72" t="s">
        <v>173</v>
      </c>
      <c r="C4" s="72" t="s">
        <v>174</v>
      </c>
      <c r="D4" s="72" t="s">
        <v>173</v>
      </c>
      <c r="E4" s="72" t="s">
        <v>174</v>
      </c>
      <c r="F4" s="72" t="s">
        <v>173</v>
      </c>
      <c r="G4" s="72" t="s">
        <v>174</v>
      </c>
      <c r="H4" s="72" t="s">
        <v>173</v>
      </c>
      <c r="I4" s="72" t="s">
        <v>174</v>
      </c>
      <c r="J4" s="72" t="s">
        <v>173</v>
      </c>
      <c r="K4" s="29" t="s">
        <v>174</v>
      </c>
    </row>
    <row r="5" spans="1:15" ht="14.25" thickTop="1">
      <c r="A5" s="7" t="s">
        <v>99</v>
      </c>
      <c r="B5" s="4">
        <v>5246</v>
      </c>
      <c r="C5" s="31">
        <v>82332</v>
      </c>
      <c r="D5" s="31">
        <v>1351</v>
      </c>
      <c r="E5" s="31">
        <v>12804</v>
      </c>
      <c r="F5" s="31">
        <v>2196</v>
      </c>
      <c r="G5" s="31">
        <v>33888</v>
      </c>
      <c r="H5" s="31">
        <v>1038</v>
      </c>
      <c r="I5" s="31">
        <v>23177</v>
      </c>
      <c r="J5" s="31">
        <v>661</v>
      </c>
      <c r="K5" s="31">
        <v>12463</v>
      </c>
    </row>
    <row r="6" spans="1:15">
      <c r="A6" s="69" t="s">
        <v>103</v>
      </c>
      <c r="B6" s="4">
        <v>5217</v>
      </c>
      <c r="C6" s="31">
        <v>85818</v>
      </c>
      <c r="D6" s="31">
        <v>1408</v>
      </c>
      <c r="E6" s="31">
        <v>14050</v>
      </c>
      <c r="F6" s="31">
        <v>2052</v>
      </c>
      <c r="G6" s="31">
        <v>31495</v>
      </c>
      <c r="H6" s="31">
        <v>1201</v>
      </c>
      <c r="I6" s="31">
        <v>29112</v>
      </c>
      <c r="J6" s="31">
        <v>556</v>
      </c>
      <c r="K6" s="31">
        <v>11161</v>
      </c>
    </row>
    <row r="7" spans="1:15">
      <c r="A7" s="69" t="s">
        <v>104</v>
      </c>
      <c r="B7" s="4">
        <v>5129</v>
      </c>
      <c r="C7" s="31">
        <v>80136</v>
      </c>
      <c r="D7" s="31">
        <v>1125</v>
      </c>
      <c r="E7" s="31">
        <v>10210</v>
      </c>
      <c r="F7" s="31">
        <v>1982</v>
      </c>
      <c r="G7" s="31">
        <v>30765</v>
      </c>
      <c r="H7" s="31">
        <v>1489</v>
      </c>
      <c r="I7" s="31">
        <v>30642</v>
      </c>
      <c r="J7" s="31">
        <v>533</v>
      </c>
      <c r="K7" s="31">
        <v>8519</v>
      </c>
    </row>
    <row r="8" spans="1:15">
      <c r="A8" s="69" t="s">
        <v>110</v>
      </c>
      <c r="B8" s="4">
        <v>3901</v>
      </c>
      <c r="C8" s="31">
        <v>54990</v>
      </c>
      <c r="D8" s="31">
        <v>1275</v>
      </c>
      <c r="E8" s="31">
        <v>11670</v>
      </c>
      <c r="F8" s="31">
        <v>1433</v>
      </c>
      <c r="G8" s="31">
        <v>22100</v>
      </c>
      <c r="H8" s="31">
        <v>826</v>
      </c>
      <c r="I8" s="31">
        <v>14173</v>
      </c>
      <c r="J8" s="31">
        <v>367</v>
      </c>
      <c r="K8" s="31">
        <v>7047</v>
      </c>
    </row>
    <row r="9" spans="1:15">
      <c r="A9" s="69" t="s">
        <v>402</v>
      </c>
      <c r="B9" s="4">
        <v>1793</v>
      </c>
      <c r="C9" s="31">
        <v>17122</v>
      </c>
      <c r="D9" s="31">
        <v>639</v>
      </c>
      <c r="E9" s="31">
        <v>4816</v>
      </c>
      <c r="F9" s="31">
        <v>809</v>
      </c>
      <c r="G9" s="31">
        <v>8649</v>
      </c>
      <c r="H9" s="31">
        <v>175</v>
      </c>
      <c r="I9" s="31">
        <v>1702</v>
      </c>
      <c r="J9" s="31">
        <v>170</v>
      </c>
      <c r="K9" s="31">
        <v>1955</v>
      </c>
    </row>
    <row r="10" spans="1:15">
      <c r="A10" s="24" t="s">
        <v>405</v>
      </c>
      <c r="B10" s="25"/>
      <c r="C10" s="25"/>
      <c r="D10" s="25"/>
      <c r="E10" s="25"/>
      <c r="F10" s="25"/>
      <c r="G10" s="25"/>
      <c r="H10" s="25"/>
      <c r="I10" s="25"/>
      <c r="J10" s="25"/>
      <c r="K10" s="26" t="s">
        <v>406</v>
      </c>
    </row>
    <row r="12" spans="1:15">
      <c r="A12" s="2" t="s">
        <v>420</v>
      </c>
    </row>
    <row r="14" spans="1:15">
      <c r="A14" s="86" t="s">
        <v>37</v>
      </c>
      <c r="B14" s="98" t="s">
        <v>57</v>
      </c>
      <c r="C14" s="98"/>
      <c r="D14" s="98" t="s">
        <v>421</v>
      </c>
      <c r="E14" s="98"/>
      <c r="F14" s="98" t="s">
        <v>422</v>
      </c>
      <c r="G14" s="98"/>
      <c r="H14" s="98" t="s">
        <v>423</v>
      </c>
      <c r="I14" s="98"/>
      <c r="J14" s="98" t="s">
        <v>424</v>
      </c>
      <c r="K14" s="98"/>
      <c r="L14" s="98" t="s">
        <v>425</v>
      </c>
      <c r="M14" s="98"/>
      <c r="N14" s="98" t="s">
        <v>426</v>
      </c>
      <c r="O14" s="95"/>
    </row>
    <row r="15" spans="1:15" ht="14.25" thickBot="1">
      <c r="A15" s="88"/>
      <c r="B15" s="72" t="s">
        <v>173</v>
      </c>
      <c r="C15" s="72" t="s">
        <v>174</v>
      </c>
      <c r="D15" s="72" t="s">
        <v>173</v>
      </c>
      <c r="E15" s="72" t="s">
        <v>174</v>
      </c>
      <c r="F15" s="72" t="s">
        <v>173</v>
      </c>
      <c r="G15" s="72" t="s">
        <v>174</v>
      </c>
      <c r="H15" s="72" t="s">
        <v>173</v>
      </c>
      <c r="I15" s="72" t="s">
        <v>174</v>
      </c>
      <c r="J15" s="72" t="s">
        <v>173</v>
      </c>
      <c r="K15" s="72" t="s">
        <v>174</v>
      </c>
      <c r="L15" s="72" t="s">
        <v>173</v>
      </c>
      <c r="M15" s="72" t="s">
        <v>174</v>
      </c>
      <c r="N15" s="72" t="s">
        <v>173</v>
      </c>
      <c r="O15" s="29" t="s">
        <v>174</v>
      </c>
    </row>
    <row r="16" spans="1:15" ht="14.25" thickTop="1">
      <c r="A16" s="69" t="s">
        <v>402</v>
      </c>
      <c r="B16" s="4">
        <v>1255</v>
      </c>
      <c r="C16" s="31">
        <v>12049</v>
      </c>
      <c r="D16" s="31">
        <v>329</v>
      </c>
      <c r="E16" s="31">
        <v>3448</v>
      </c>
      <c r="F16" s="31">
        <v>148</v>
      </c>
      <c r="G16" s="31">
        <v>1547</v>
      </c>
      <c r="H16" s="31">
        <v>369</v>
      </c>
      <c r="I16" s="31">
        <v>3465</v>
      </c>
      <c r="J16" s="31">
        <v>143</v>
      </c>
      <c r="K16" s="31">
        <v>1308</v>
      </c>
      <c r="L16" s="31">
        <v>156</v>
      </c>
      <c r="M16" s="31">
        <v>1505</v>
      </c>
      <c r="N16" s="31">
        <v>110</v>
      </c>
      <c r="O16" s="31">
        <v>776</v>
      </c>
    </row>
    <row r="17" spans="1:15" s="23" customFormat="1">
      <c r="A17" s="69" t="s">
        <v>412</v>
      </c>
      <c r="B17" s="4">
        <v>1077</v>
      </c>
      <c r="C17" s="31">
        <v>12453</v>
      </c>
      <c r="D17" s="31">
        <v>352</v>
      </c>
      <c r="E17" s="31">
        <v>3617</v>
      </c>
      <c r="F17" s="31">
        <v>120</v>
      </c>
      <c r="G17" s="31">
        <v>1612</v>
      </c>
      <c r="H17" s="31">
        <v>376</v>
      </c>
      <c r="I17" s="31">
        <v>4235</v>
      </c>
      <c r="J17" s="31">
        <v>116</v>
      </c>
      <c r="K17" s="31">
        <v>1910</v>
      </c>
      <c r="L17" s="31">
        <v>94</v>
      </c>
      <c r="M17" s="31">
        <v>930</v>
      </c>
      <c r="N17" s="31">
        <v>19</v>
      </c>
      <c r="O17" s="31">
        <v>149</v>
      </c>
    </row>
    <row r="18" spans="1:15">
      <c r="A18" s="69" t="s">
        <v>419</v>
      </c>
      <c r="B18" s="4">
        <v>1759</v>
      </c>
      <c r="C18" s="31">
        <v>20191</v>
      </c>
      <c r="D18" s="31">
        <v>494</v>
      </c>
      <c r="E18" s="31">
        <v>4289</v>
      </c>
      <c r="F18" s="31">
        <v>237</v>
      </c>
      <c r="G18" s="31">
        <v>3528</v>
      </c>
      <c r="H18" s="31">
        <v>551</v>
      </c>
      <c r="I18" s="31">
        <v>6433</v>
      </c>
      <c r="J18" s="31">
        <v>239</v>
      </c>
      <c r="K18" s="31">
        <v>3741</v>
      </c>
      <c r="L18" s="31">
        <v>201</v>
      </c>
      <c r="M18" s="31">
        <v>1874</v>
      </c>
      <c r="N18" s="31">
        <v>37</v>
      </c>
      <c r="O18" s="31">
        <v>326</v>
      </c>
    </row>
    <row r="19" spans="1:15">
      <c r="A19" s="82" t="s">
        <v>502</v>
      </c>
      <c r="B19" s="4">
        <v>1825</v>
      </c>
      <c r="C19" s="31">
        <v>21795</v>
      </c>
      <c r="D19" s="31">
        <v>462</v>
      </c>
      <c r="E19" s="31">
        <v>4422</v>
      </c>
      <c r="F19" s="31">
        <v>241</v>
      </c>
      <c r="G19" s="31">
        <v>3845</v>
      </c>
      <c r="H19" s="31">
        <v>593</v>
      </c>
      <c r="I19" s="31">
        <v>6439</v>
      </c>
      <c r="J19" s="31">
        <v>273</v>
      </c>
      <c r="K19" s="31">
        <v>4592</v>
      </c>
      <c r="L19" s="31">
        <v>224</v>
      </c>
      <c r="M19" s="31">
        <v>2188</v>
      </c>
      <c r="N19" s="31">
        <v>32</v>
      </c>
      <c r="O19" s="31">
        <v>309</v>
      </c>
    </row>
    <row r="20" spans="1:15">
      <c r="A20" s="5" t="s">
        <v>517</v>
      </c>
      <c r="B20" s="48">
        <v>2274</v>
      </c>
      <c r="C20" s="6">
        <v>27063</v>
      </c>
      <c r="D20" s="6">
        <v>444</v>
      </c>
      <c r="E20" s="6">
        <v>4230</v>
      </c>
      <c r="F20" s="6">
        <v>257</v>
      </c>
      <c r="G20" s="6">
        <v>3358</v>
      </c>
      <c r="H20" s="6">
        <v>542</v>
      </c>
      <c r="I20" s="6">
        <v>5671</v>
      </c>
      <c r="J20" s="6">
        <v>251</v>
      </c>
      <c r="K20" s="6">
        <v>3781</v>
      </c>
      <c r="L20" s="6">
        <v>681</v>
      </c>
      <c r="M20" s="6">
        <v>7630</v>
      </c>
      <c r="N20" s="6">
        <v>99</v>
      </c>
      <c r="O20" s="6">
        <v>2393</v>
      </c>
    </row>
    <row r="21" spans="1:15">
      <c r="A21" s="1" t="s">
        <v>427</v>
      </c>
      <c r="N21" s="46"/>
      <c r="O21" s="3" t="s">
        <v>428</v>
      </c>
    </row>
    <row r="22" spans="1:15">
      <c r="A22" s="27" t="s">
        <v>547</v>
      </c>
    </row>
    <row r="23" spans="1:15">
      <c r="A23" s="27" t="s">
        <v>556</v>
      </c>
    </row>
    <row r="24" spans="1:15">
      <c r="A24" s="27" t="s">
        <v>557</v>
      </c>
      <c r="J24" s="43"/>
    </row>
    <row r="25" spans="1:15">
      <c r="A25" s="27" t="s">
        <v>548</v>
      </c>
    </row>
  </sheetData>
  <mergeCells count="14">
    <mergeCell ref="A3:A4"/>
    <mergeCell ref="A14:A15"/>
    <mergeCell ref="B3:C3"/>
    <mergeCell ref="D3:E3"/>
    <mergeCell ref="F3:G3"/>
    <mergeCell ref="L14:M14"/>
    <mergeCell ref="N14:O14"/>
    <mergeCell ref="J3:K3"/>
    <mergeCell ref="B14:C14"/>
    <mergeCell ref="D14:E14"/>
    <mergeCell ref="F14:G14"/>
    <mergeCell ref="H14:I14"/>
    <mergeCell ref="J14:K14"/>
    <mergeCell ref="H3:I3"/>
  </mergeCells>
  <phoneticPr fontId="3"/>
  <pageMargins left="0.7" right="0.7" top="0.75" bottom="0.75" header="0.3" footer="0.3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3"/>
  <sheetViews>
    <sheetView topLeftCell="A30" zoomScaleNormal="100" workbookViewId="0">
      <selection activeCell="A6" sqref="A6"/>
    </sheetView>
  </sheetViews>
  <sheetFormatPr defaultRowHeight="13.5"/>
  <cols>
    <col min="1" max="1" width="41.625" style="2" customWidth="1"/>
    <col min="2" max="6" width="12.625" style="2" customWidth="1"/>
    <col min="7" max="16384" width="9" style="2"/>
  </cols>
  <sheetData>
    <row r="1" spans="1:6">
      <c r="A1" s="2" t="s">
        <v>175</v>
      </c>
    </row>
    <row r="2" spans="1:6">
      <c r="B2" s="3"/>
      <c r="C2" s="3"/>
      <c r="D2" s="3"/>
      <c r="E2" s="3"/>
      <c r="F2" s="3" t="s">
        <v>211</v>
      </c>
    </row>
    <row r="3" spans="1:6" ht="14.25" thickBot="1">
      <c r="A3" s="71" t="s">
        <v>212</v>
      </c>
      <c r="B3" s="29" t="s">
        <v>403</v>
      </c>
      <c r="C3" s="29" t="s">
        <v>413</v>
      </c>
      <c r="D3" s="29" t="s">
        <v>431</v>
      </c>
      <c r="E3" s="29" t="s">
        <v>503</v>
      </c>
      <c r="F3" s="29" t="s">
        <v>511</v>
      </c>
    </row>
    <row r="4" spans="1:6" ht="14.25" thickTop="1">
      <c r="A4" s="15" t="s">
        <v>176</v>
      </c>
      <c r="B4" s="30">
        <v>7683</v>
      </c>
      <c r="C4" s="30">
        <v>4441</v>
      </c>
      <c r="D4" s="30" t="s">
        <v>17</v>
      </c>
      <c r="E4" s="30" t="s">
        <v>17</v>
      </c>
      <c r="F4" s="30" t="s">
        <v>17</v>
      </c>
    </row>
    <row r="5" spans="1:6">
      <c r="A5" s="16" t="s">
        <v>180</v>
      </c>
      <c r="B5" s="30">
        <v>4680</v>
      </c>
      <c r="C5" s="30">
        <v>2360</v>
      </c>
      <c r="D5" s="30" t="s">
        <v>17</v>
      </c>
      <c r="E5" s="30" t="s">
        <v>17</v>
      </c>
      <c r="F5" s="30" t="s">
        <v>17</v>
      </c>
    </row>
    <row r="6" spans="1:6">
      <c r="A6" s="16" t="s">
        <v>529</v>
      </c>
      <c r="B6" s="30">
        <v>5584</v>
      </c>
      <c r="C6" s="30">
        <v>5370</v>
      </c>
      <c r="D6" s="30">
        <v>12822</v>
      </c>
      <c r="E6" s="30">
        <v>15292</v>
      </c>
      <c r="F6" s="30">
        <v>10989</v>
      </c>
    </row>
    <row r="7" spans="1:6">
      <c r="A7" s="16" t="s">
        <v>530</v>
      </c>
      <c r="B7" s="30">
        <v>9784</v>
      </c>
      <c r="C7" s="30">
        <v>9324</v>
      </c>
      <c r="D7" s="30">
        <v>15496</v>
      </c>
      <c r="E7" s="30">
        <v>15361</v>
      </c>
      <c r="F7" s="30">
        <v>15606</v>
      </c>
    </row>
    <row r="8" spans="1:6">
      <c r="A8" s="17" t="s">
        <v>531</v>
      </c>
      <c r="B8" s="30">
        <v>3341</v>
      </c>
      <c r="C8" s="30">
        <v>3367</v>
      </c>
      <c r="D8" s="30">
        <v>5238</v>
      </c>
      <c r="E8" s="30">
        <v>4606</v>
      </c>
      <c r="F8" s="30">
        <v>4642</v>
      </c>
    </row>
    <row r="9" spans="1:6">
      <c r="A9" s="17" t="s">
        <v>532</v>
      </c>
      <c r="B9" s="30" t="s">
        <v>17</v>
      </c>
      <c r="C9" s="30">
        <v>6171</v>
      </c>
      <c r="D9" s="30">
        <v>28441</v>
      </c>
      <c r="E9" s="30">
        <v>34162</v>
      </c>
      <c r="F9" s="30">
        <v>34966</v>
      </c>
    </row>
    <row r="10" spans="1:6">
      <c r="A10" s="16" t="s">
        <v>213</v>
      </c>
      <c r="B10" s="30">
        <v>6816</v>
      </c>
      <c r="C10" s="30">
        <v>6952</v>
      </c>
      <c r="D10" s="30">
        <v>10811</v>
      </c>
      <c r="E10" s="30">
        <v>13544</v>
      </c>
      <c r="F10" s="30">
        <v>23101</v>
      </c>
    </row>
    <row r="11" spans="1:6">
      <c r="A11" s="16" t="s">
        <v>181</v>
      </c>
      <c r="B11" s="30">
        <v>6253</v>
      </c>
      <c r="C11" s="30">
        <v>5969</v>
      </c>
      <c r="D11" s="30">
        <v>16774</v>
      </c>
      <c r="E11" s="30">
        <v>21375</v>
      </c>
      <c r="F11" s="30">
        <v>21385</v>
      </c>
    </row>
    <row r="12" spans="1:6">
      <c r="A12" s="16" t="s">
        <v>182</v>
      </c>
      <c r="B12" s="30">
        <v>3289</v>
      </c>
      <c r="C12" s="30">
        <v>4075</v>
      </c>
      <c r="D12" s="30">
        <v>7229</v>
      </c>
      <c r="E12" s="30">
        <v>10703</v>
      </c>
      <c r="F12" s="30">
        <v>17002</v>
      </c>
    </row>
    <row r="13" spans="1:6">
      <c r="A13" s="16" t="s">
        <v>177</v>
      </c>
      <c r="B13" s="30">
        <v>0</v>
      </c>
      <c r="C13" s="30">
        <v>0</v>
      </c>
      <c r="D13" s="30">
        <v>7727</v>
      </c>
      <c r="E13" s="30">
        <v>11026</v>
      </c>
      <c r="F13" s="30">
        <v>11617</v>
      </c>
    </row>
    <row r="14" spans="1:6">
      <c r="A14" s="17" t="s">
        <v>183</v>
      </c>
      <c r="B14" s="30">
        <v>795</v>
      </c>
      <c r="C14" s="30">
        <v>671</v>
      </c>
      <c r="D14" s="30">
        <v>1422</v>
      </c>
      <c r="E14" s="30">
        <v>9885</v>
      </c>
      <c r="F14" s="30">
        <v>9945</v>
      </c>
    </row>
    <row r="15" spans="1:6">
      <c r="A15" s="17" t="s">
        <v>178</v>
      </c>
      <c r="B15" s="30">
        <v>1030</v>
      </c>
      <c r="C15" s="30">
        <v>989</v>
      </c>
      <c r="D15" s="30">
        <v>2549</v>
      </c>
      <c r="E15" s="30">
        <v>1812</v>
      </c>
      <c r="F15" s="30">
        <v>2382</v>
      </c>
    </row>
    <row r="16" spans="1:6">
      <c r="A16" s="17" t="s">
        <v>184</v>
      </c>
      <c r="B16" s="30">
        <v>0</v>
      </c>
      <c r="C16" s="30">
        <v>28</v>
      </c>
      <c r="D16" s="30">
        <v>35</v>
      </c>
      <c r="E16" s="30">
        <v>349</v>
      </c>
      <c r="F16" s="30">
        <v>800</v>
      </c>
    </row>
    <row r="17" spans="1:6">
      <c r="A17" s="17" t="s">
        <v>179</v>
      </c>
      <c r="B17" s="30">
        <v>0</v>
      </c>
      <c r="C17" s="30">
        <v>0</v>
      </c>
      <c r="D17" s="30">
        <v>321</v>
      </c>
      <c r="E17" s="30">
        <v>30</v>
      </c>
      <c r="F17" s="30">
        <v>581</v>
      </c>
    </row>
    <row r="18" spans="1:6">
      <c r="A18" s="17" t="s">
        <v>185</v>
      </c>
      <c r="B18" s="30">
        <v>15</v>
      </c>
      <c r="C18" s="30">
        <v>0</v>
      </c>
      <c r="D18" s="30">
        <v>120</v>
      </c>
      <c r="E18" s="30">
        <v>529</v>
      </c>
      <c r="F18" s="30">
        <v>696</v>
      </c>
    </row>
    <row r="19" spans="1:6">
      <c r="A19" s="17" t="s">
        <v>186</v>
      </c>
      <c r="B19" s="30">
        <v>262</v>
      </c>
      <c r="C19" s="30">
        <v>171</v>
      </c>
      <c r="D19" s="30">
        <v>94</v>
      </c>
      <c r="E19" s="30">
        <v>980</v>
      </c>
      <c r="F19" s="30">
        <v>80</v>
      </c>
    </row>
    <row r="20" spans="1:6">
      <c r="A20" s="17" t="s">
        <v>187</v>
      </c>
      <c r="B20" s="30">
        <v>5541</v>
      </c>
      <c r="C20" s="30">
        <v>6610</v>
      </c>
      <c r="D20" s="30">
        <v>9565</v>
      </c>
      <c r="E20" s="30">
        <v>9353</v>
      </c>
      <c r="F20" s="30">
        <v>10642</v>
      </c>
    </row>
    <row r="21" spans="1:6">
      <c r="A21" s="17" t="s">
        <v>214</v>
      </c>
      <c r="B21" s="30">
        <v>1129</v>
      </c>
      <c r="C21" s="30">
        <v>1085</v>
      </c>
      <c r="D21" s="30">
        <v>1888</v>
      </c>
      <c r="E21" s="30">
        <v>2280</v>
      </c>
      <c r="F21" s="30">
        <v>2230</v>
      </c>
    </row>
    <row r="22" spans="1:6">
      <c r="A22" s="17" t="s">
        <v>188</v>
      </c>
      <c r="B22" s="30">
        <v>6150</v>
      </c>
      <c r="C22" s="30">
        <v>5884</v>
      </c>
      <c r="D22" s="30">
        <v>8562</v>
      </c>
      <c r="E22" s="30">
        <v>8445</v>
      </c>
      <c r="F22" s="30">
        <v>7552</v>
      </c>
    </row>
    <row r="23" spans="1:6">
      <c r="A23" s="17" t="s">
        <v>189</v>
      </c>
      <c r="B23" s="30">
        <v>3980</v>
      </c>
      <c r="C23" s="30">
        <v>2610</v>
      </c>
      <c r="D23" s="30">
        <v>5179</v>
      </c>
      <c r="E23" s="30">
        <v>4758</v>
      </c>
      <c r="F23" s="30">
        <v>4125</v>
      </c>
    </row>
    <row r="24" spans="1:6">
      <c r="A24" s="17" t="s">
        <v>190</v>
      </c>
      <c r="B24" s="30">
        <v>59</v>
      </c>
      <c r="C24" s="30">
        <v>35</v>
      </c>
      <c r="D24" s="30">
        <v>482</v>
      </c>
      <c r="E24" s="30">
        <v>392</v>
      </c>
      <c r="F24" s="30">
        <v>109</v>
      </c>
    </row>
    <row r="25" spans="1:6">
      <c r="A25" s="16" t="s">
        <v>533</v>
      </c>
      <c r="B25" s="30">
        <v>70</v>
      </c>
      <c r="C25" s="30">
        <v>200</v>
      </c>
      <c r="D25" s="30">
        <v>752</v>
      </c>
      <c r="E25" s="30">
        <v>968</v>
      </c>
      <c r="F25" s="30">
        <v>604</v>
      </c>
    </row>
    <row r="26" spans="1:6">
      <c r="A26" s="16" t="s">
        <v>534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</row>
    <row r="27" spans="1:6">
      <c r="A27" s="17" t="s">
        <v>535</v>
      </c>
      <c r="B27" s="30">
        <v>628</v>
      </c>
      <c r="C27" s="30">
        <v>786</v>
      </c>
      <c r="D27" s="30">
        <v>792</v>
      </c>
      <c r="E27" s="30">
        <v>641</v>
      </c>
      <c r="F27" s="30">
        <v>130</v>
      </c>
    </row>
    <row r="28" spans="1:6">
      <c r="A28" s="17" t="s">
        <v>191</v>
      </c>
      <c r="B28" s="30">
        <v>5939</v>
      </c>
      <c r="C28" s="30">
        <v>4779</v>
      </c>
      <c r="D28" s="30">
        <v>5037</v>
      </c>
      <c r="E28" s="30">
        <v>3902</v>
      </c>
      <c r="F28" s="30">
        <v>4053</v>
      </c>
    </row>
    <row r="29" spans="1:6">
      <c r="A29" s="17" t="s">
        <v>193</v>
      </c>
      <c r="B29" s="30">
        <v>942</v>
      </c>
      <c r="C29" s="30">
        <v>847</v>
      </c>
      <c r="D29" s="30">
        <v>2539</v>
      </c>
      <c r="E29" s="30">
        <v>1032</v>
      </c>
      <c r="F29" s="30">
        <v>576</v>
      </c>
    </row>
    <row r="30" spans="1:6">
      <c r="A30" s="17" t="s">
        <v>194</v>
      </c>
      <c r="B30" s="30">
        <v>0</v>
      </c>
      <c r="C30" s="30">
        <v>0</v>
      </c>
      <c r="D30" s="30">
        <v>0</v>
      </c>
      <c r="E30" s="30">
        <v>78</v>
      </c>
      <c r="F30" s="30">
        <v>0</v>
      </c>
    </row>
    <row r="31" spans="1:6">
      <c r="A31" s="17" t="s">
        <v>192</v>
      </c>
      <c r="B31" s="30">
        <v>2980</v>
      </c>
      <c r="C31" s="30">
        <v>1839</v>
      </c>
      <c r="D31" s="30">
        <v>2521</v>
      </c>
      <c r="E31" s="30">
        <v>3266</v>
      </c>
      <c r="F31" s="30">
        <v>3103</v>
      </c>
    </row>
    <row r="32" spans="1:6">
      <c r="A32" s="17" t="s">
        <v>195</v>
      </c>
      <c r="B32" s="30">
        <v>0</v>
      </c>
      <c r="C32" s="30">
        <v>40</v>
      </c>
      <c r="D32" s="30">
        <v>80</v>
      </c>
      <c r="E32" s="30">
        <v>80</v>
      </c>
      <c r="F32" s="30">
        <v>0</v>
      </c>
    </row>
    <row r="33" spans="1:6">
      <c r="A33" s="17" t="s">
        <v>196</v>
      </c>
      <c r="B33" s="30">
        <v>4486</v>
      </c>
      <c r="C33" s="30">
        <v>1936</v>
      </c>
      <c r="D33" s="30">
        <v>5068</v>
      </c>
      <c r="E33" s="30">
        <v>1345</v>
      </c>
      <c r="F33" s="30">
        <v>1072</v>
      </c>
    </row>
    <row r="34" spans="1:6">
      <c r="A34" s="17" t="s">
        <v>197</v>
      </c>
      <c r="B34" s="30">
        <v>4150</v>
      </c>
      <c r="C34" s="30">
        <v>4210</v>
      </c>
      <c r="D34" s="30">
        <v>6727</v>
      </c>
      <c r="E34" s="30">
        <v>9255</v>
      </c>
      <c r="F34" s="30">
        <v>9310</v>
      </c>
    </row>
    <row r="35" spans="1:6">
      <c r="A35" s="17" t="s">
        <v>198</v>
      </c>
      <c r="B35" s="30">
        <v>9874</v>
      </c>
      <c r="C35" s="30">
        <v>3730</v>
      </c>
      <c r="D35" s="30">
        <v>4606</v>
      </c>
      <c r="E35" s="30">
        <v>819</v>
      </c>
      <c r="F35" s="30">
        <v>25</v>
      </c>
    </row>
    <row r="36" spans="1:6">
      <c r="A36" s="17" t="s">
        <v>199</v>
      </c>
      <c r="B36" s="30">
        <v>1100</v>
      </c>
      <c r="C36" s="30">
        <v>1160</v>
      </c>
      <c r="D36" s="30">
        <v>1500</v>
      </c>
      <c r="E36" s="30">
        <v>1606</v>
      </c>
      <c r="F36" s="30">
        <v>1625</v>
      </c>
    </row>
    <row r="37" spans="1:6">
      <c r="A37" s="17" t="s">
        <v>205</v>
      </c>
      <c r="B37" s="30">
        <v>1610</v>
      </c>
      <c r="C37" s="30">
        <v>1226</v>
      </c>
      <c r="D37" s="30">
        <v>1780</v>
      </c>
      <c r="E37" s="30">
        <v>1923</v>
      </c>
      <c r="F37" s="30">
        <v>1428</v>
      </c>
    </row>
    <row r="38" spans="1:6">
      <c r="A38" s="17" t="s">
        <v>200</v>
      </c>
      <c r="B38" s="30">
        <v>1121</v>
      </c>
      <c r="C38" s="30">
        <v>1876</v>
      </c>
      <c r="D38" s="30">
        <v>1985</v>
      </c>
      <c r="E38" s="30">
        <v>3004</v>
      </c>
      <c r="F38" s="30">
        <v>3240</v>
      </c>
    </row>
    <row r="39" spans="1:6">
      <c r="A39" s="16" t="s">
        <v>206</v>
      </c>
      <c r="B39" s="30">
        <v>2068</v>
      </c>
      <c r="C39" s="30">
        <v>3714</v>
      </c>
      <c r="D39" s="30">
        <v>3293</v>
      </c>
      <c r="E39" s="30">
        <v>3394</v>
      </c>
      <c r="F39" s="30">
        <v>8245</v>
      </c>
    </row>
    <row r="40" spans="1:6">
      <c r="A40" s="17" t="s">
        <v>201</v>
      </c>
      <c r="B40" s="30">
        <v>217</v>
      </c>
      <c r="C40" s="30">
        <v>582</v>
      </c>
      <c r="D40" s="30">
        <v>311</v>
      </c>
      <c r="E40" s="30">
        <v>2096</v>
      </c>
      <c r="F40" s="30">
        <v>1454</v>
      </c>
    </row>
    <row r="41" spans="1:6">
      <c r="A41" s="16" t="s">
        <v>207</v>
      </c>
      <c r="B41" s="30">
        <v>153</v>
      </c>
      <c r="C41" s="30">
        <v>110</v>
      </c>
      <c r="D41" s="30">
        <v>1448</v>
      </c>
      <c r="E41" s="30">
        <v>436</v>
      </c>
      <c r="F41" s="30">
        <v>1156</v>
      </c>
    </row>
    <row r="42" spans="1:6">
      <c r="A42" s="17" t="s">
        <v>202</v>
      </c>
      <c r="B42" s="30">
        <v>1005</v>
      </c>
      <c r="C42" s="30">
        <v>1430</v>
      </c>
      <c r="D42" s="30">
        <v>1500</v>
      </c>
      <c r="E42" s="30">
        <v>1620</v>
      </c>
      <c r="F42" s="30">
        <v>1170</v>
      </c>
    </row>
    <row r="43" spans="1:6">
      <c r="A43" s="17" t="s">
        <v>208</v>
      </c>
      <c r="B43" s="30">
        <v>920</v>
      </c>
      <c r="C43" s="30">
        <v>560</v>
      </c>
      <c r="D43" s="30">
        <v>1300</v>
      </c>
      <c r="E43" s="30">
        <v>500</v>
      </c>
      <c r="F43" s="30">
        <v>275</v>
      </c>
    </row>
    <row r="44" spans="1:6">
      <c r="A44" s="17" t="s">
        <v>203</v>
      </c>
      <c r="B44" s="30">
        <v>4860</v>
      </c>
      <c r="C44" s="30">
        <v>2512</v>
      </c>
      <c r="D44" s="30">
        <v>3055</v>
      </c>
      <c r="E44" s="30">
        <v>1499</v>
      </c>
      <c r="F44" s="30">
        <v>1119</v>
      </c>
    </row>
    <row r="45" spans="1:6">
      <c r="A45" s="17" t="s">
        <v>204</v>
      </c>
      <c r="B45" s="30">
        <v>5742</v>
      </c>
      <c r="C45" s="30">
        <v>3638</v>
      </c>
      <c r="D45" s="30">
        <v>3452</v>
      </c>
      <c r="E45" s="30">
        <v>2135</v>
      </c>
      <c r="F45" s="30">
        <v>4353</v>
      </c>
    </row>
    <row r="46" spans="1:6">
      <c r="A46" s="17" t="s">
        <v>209</v>
      </c>
      <c r="B46" s="30">
        <v>1000</v>
      </c>
      <c r="C46" s="30">
        <v>1226</v>
      </c>
      <c r="D46" s="30">
        <v>2312</v>
      </c>
      <c r="E46" s="30">
        <v>2611</v>
      </c>
      <c r="F46" s="30">
        <v>1868</v>
      </c>
    </row>
    <row r="47" spans="1:6">
      <c r="A47" s="65" t="s">
        <v>536</v>
      </c>
      <c r="B47" s="6">
        <v>115256</v>
      </c>
      <c r="C47" s="6">
        <v>102513</v>
      </c>
      <c r="D47" s="6">
        <v>184813</v>
      </c>
      <c r="E47" s="6">
        <v>207092</v>
      </c>
      <c r="F47" s="6">
        <v>223256</v>
      </c>
    </row>
    <row r="48" spans="1:6">
      <c r="B48" s="3"/>
      <c r="C48" s="3"/>
      <c r="D48" s="3"/>
      <c r="E48" s="3"/>
      <c r="F48" s="3" t="s">
        <v>210</v>
      </c>
    </row>
    <row r="50" spans="1:1">
      <c r="A50" s="2" t="s">
        <v>537</v>
      </c>
    </row>
    <row r="51" spans="1:1">
      <c r="A51" s="2" t="s">
        <v>538</v>
      </c>
    </row>
    <row r="52" spans="1:1">
      <c r="A52" s="2" t="s">
        <v>539</v>
      </c>
    </row>
    <row r="53" spans="1:1">
      <c r="A53" s="2" t="s">
        <v>540</v>
      </c>
    </row>
  </sheetData>
  <phoneticPr fontId="3"/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0"/>
  <sheetViews>
    <sheetView zoomScale="115" zoomScaleNormal="115" workbookViewId="0">
      <selection activeCell="G15" sqref="G15"/>
    </sheetView>
  </sheetViews>
  <sheetFormatPr defaultRowHeight="13.5"/>
  <cols>
    <col min="1" max="1" width="10.125" style="2" customWidth="1"/>
    <col min="2" max="16384" width="9" style="2"/>
  </cols>
  <sheetData>
    <row r="1" spans="1:7">
      <c r="A1" s="2" t="s">
        <v>215</v>
      </c>
    </row>
    <row r="3" spans="1:7">
      <c r="A3" s="86" t="s">
        <v>37</v>
      </c>
      <c r="B3" s="70" t="s">
        <v>57</v>
      </c>
      <c r="C3" s="70" t="s">
        <v>506</v>
      </c>
      <c r="D3" s="70" t="s">
        <v>507</v>
      </c>
      <c r="E3" s="70" t="s">
        <v>132</v>
      </c>
      <c r="F3" s="66" t="s">
        <v>133</v>
      </c>
    </row>
    <row r="4" spans="1:7" ht="10.5" customHeight="1" thickBot="1">
      <c r="A4" s="88"/>
      <c r="B4" s="18" t="s">
        <v>376</v>
      </c>
      <c r="C4" s="19" t="s">
        <v>376</v>
      </c>
      <c r="D4" s="19" t="s">
        <v>376</v>
      </c>
      <c r="E4" s="19" t="s">
        <v>377</v>
      </c>
      <c r="F4" s="20" t="s">
        <v>376</v>
      </c>
    </row>
    <row r="5" spans="1:7" s="23" customFormat="1" ht="14.25" thickTop="1">
      <c r="A5" s="69" t="s">
        <v>402</v>
      </c>
      <c r="B5" s="4">
        <v>43288</v>
      </c>
      <c r="C5" s="31">
        <v>6406</v>
      </c>
      <c r="D5" s="31">
        <v>36882</v>
      </c>
      <c r="E5" s="31">
        <v>288</v>
      </c>
      <c r="F5" s="31">
        <v>150.30000000000001</v>
      </c>
      <c r="G5" s="28"/>
    </row>
    <row r="6" spans="1:7" s="23" customFormat="1">
      <c r="A6" s="69" t="s">
        <v>412</v>
      </c>
      <c r="B6" s="4">
        <f>C6+D6</f>
        <v>23375</v>
      </c>
      <c r="C6" s="31">
        <v>2401</v>
      </c>
      <c r="D6" s="31">
        <v>20974</v>
      </c>
      <c r="E6" s="31">
        <v>148</v>
      </c>
      <c r="F6" s="31">
        <f>B6/E6</f>
        <v>157.93918918918919</v>
      </c>
    </row>
    <row r="7" spans="1:7">
      <c r="A7" s="69" t="s">
        <v>419</v>
      </c>
      <c r="B7" s="4">
        <v>51219</v>
      </c>
      <c r="C7" s="31">
        <v>6038</v>
      </c>
      <c r="D7" s="31">
        <v>45181</v>
      </c>
      <c r="E7" s="31">
        <v>347</v>
      </c>
      <c r="F7" s="31">
        <v>148</v>
      </c>
    </row>
    <row r="8" spans="1:7">
      <c r="A8" s="82" t="s">
        <v>502</v>
      </c>
      <c r="B8" s="4">
        <v>65919</v>
      </c>
      <c r="C8" s="31">
        <v>6942</v>
      </c>
      <c r="D8" s="31">
        <v>58977</v>
      </c>
      <c r="E8" s="31">
        <v>348</v>
      </c>
      <c r="F8" s="31">
        <v>190</v>
      </c>
    </row>
    <row r="9" spans="1:7">
      <c r="A9" s="5" t="s">
        <v>517</v>
      </c>
      <c r="B9" s="48">
        <v>75649</v>
      </c>
      <c r="C9" s="6">
        <v>7145</v>
      </c>
      <c r="D9" s="6">
        <v>68504</v>
      </c>
      <c r="E9" s="6">
        <v>347</v>
      </c>
      <c r="F9" s="6">
        <v>218</v>
      </c>
    </row>
    <row r="10" spans="1:7">
      <c r="F10" s="3" t="s">
        <v>210</v>
      </c>
    </row>
  </sheetData>
  <mergeCells count="1">
    <mergeCell ref="A3:A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16-1～5</vt:lpstr>
      <vt:lpstr>16-6,7</vt:lpstr>
      <vt:lpstr>16-8～10</vt:lpstr>
      <vt:lpstr>16-11,12</vt:lpstr>
      <vt:lpstr>16-13</vt:lpstr>
      <vt:lpstr>16-14～17</vt:lpstr>
      <vt:lpstr>16-18,19</vt:lpstr>
      <vt:lpstr>16-20</vt:lpstr>
      <vt:lpstr>16-21</vt:lpstr>
      <vt:lpstr>16-22～2８</vt:lpstr>
      <vt:lpstr>16-29</vt:lpstr>
      <vt:lpstr>16-30～33</vt:lpstr>
    </vt:vector>
  </TitlesOfParts>
  <Company>沼田市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沼田市</dc:creator>
  <cp:lastModifiedBy>真下　里佳</cp:lastModifiedBy>
  <cp:lastPrinted>2026-03-25T06:57:35Z</cp:lastPrinted>
  <dcterms:created xsi:type="dcterms:W3CDTF">2021-03-08T07:41:36Z</dcterms:created>
  <dcterms:modified xsi:type="dcterms:W3CDTF">2026-03-30T05:35:27Z</dcterms:modified>
</cp:coreProperties>
</file>