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roki-sz\Desktop\"/>
    </mc:Choice>
  </mc:AlternateContent>
  <xr:revisionPtr revIDLastSave="0" documentId="13_ncr:1_{B1BA1B8F-ADEE-4E97-AA21-39E60FBD8FA8}" xr6:coauthVersionLast="47" xr6:coauthVersionMax="47" xr10:uidLastSave="{00000000-0000-0000-0000-000000000000}"/>
  <bookViews>
    <workbookView xWindow="-120" yWindow="-120" windowWidth="20730" windowHeight="11040" activeTab="1" xr2:uid="{D51E9367-D7E4-4EAA-9B5E-B5B34B02AE23}"/>
  </bookViews>
  <sheets>
    <sheet name="令和7年度(年間)" sheetId="2" r:id="rId1"/>
    <sheet name="令和7年度(月別)" sheetId="4" r:id="rId2"/>
    <sheet name="Sheet1" sheetId="3" r:id="rId3"/>
  </sheets>
  <externalReferences>
    <externalReference r:id="rId4"/>
  </externalReferences>
  <definedNames>
    <definedName name="_xlnm.Print_Area" localSheetId="1">'令和7年度(月別)'!$A$1:$AA$49</definedName>
    <definedName name="_xlnm.Print_Area" localSheetId="0">'令和7年度(年間)'!$A$1:$F$48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4" l="1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D49" i="4"/>
  <c r="E49" i="4"/>
  <c r="C49" i="4"/>
  <c r="F47" i="2" l="1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<sst xmlns="http://schemas.openxmlformats.org/spreadsheetml/2006/main" count="136" uniqueCount="66">
  <si>
    <t>No.</t>
    <phoneticPr fontId="3"/>
  </si>
  <si>
    <t>施設名</t>
    <rPh sb="0" eb="3">
      <t>シセツメイ</t>
    </rPh>
    <phoneticPr fontId="3"/>
  </si>
  <si>
    <t>契約電力
（kW）</t>
    <rPh sb="0" eb="2">
      <t>ケイヤク</t>
    </rPh>
    <rPh sb="2" eb="4">
      <t>デンリョク</t>
    </rPh>
    <phoneticPr fontId="3"/>
  </si>
  <si>
    <t>使用電力量（kWｈ）</t>
    <rPh sb="0" eb="2">
      <t>シヨウ</t>
    </rPh>
    <rPh sb="2" eb="4">
      <t>デンリョク</t>
    </rPh>
    <rPh sb="4" eb="5">
      <t>リョウ</t>
    </rPh>
    <phoneticPr fontId="3"/>
  </si>
  <si>
    <t>負荷率（％）</t>
    <rPh sb="0" eb="2">
      <t>フカ</t>
    </rPh>
    <rPh sb="2" eb="3">
      <t>リツ</t>
    </rPh>
    <phoneticPr fontId="3"/>
  </si>
  <si>
    <t>力率
（％）</t>
    <rPh sb="0" eb="2">
      <t>リキリツ</t>
    </rPh>
    <phoneticPr fontId="3"/>
  </si>
  <si>
    <t>白沢地区コミュニティーセンター</t>
  </si>
  <si>
    <t>利根観光会館</t>
  </si>
  <si>
    <t>ぬまた南保育園</t>
  </si>
  <si>
    <t>白沢保育園</t>
  </si>
  <si>
    <t>白沢健康福祉センター</t>
  </si>
  <si>
    <t>利根保健福祉センター</t>
  </si>
  <si>
    <t>沼田市ふれあい福祉センター</t>
  </si>
  <si>
    <t>沼田小学校</t>
  </si>
  <si>
    <t>沼田東小学校</t>
  </si>
  <si>
    <t>沼田北小学校</t>
  </si>
  <si>
    <t>升形小学校</t>
  </si>
  <si>
    <t>利南東小学校</t>
  </si>
  <si>
    <t>薄根小学校</t>
  </si>
  <si>
    <t>川田小学校</t>
  </si>
  <si>
    <t>沼田中学校</t>
  </si>
  <si>
    <t>沼田南中学校</t>
  </si>
  <si>
    <t>沼田西中学校</t>
  </si>
  <si>
    <t>沼田東中学校</t>
  </si>
  <si>
    <t>池田中学校</t>
  </si>
  <si>
    <t>沼田市運動公園</t>
  </si>
  <si>
    <t>薄根中学校</t>
  </si>
  <si>
    <t>川田運動広場</t>
  </si>
  <si>
    <t>利根中学校</t>
  </si>
  <si>
    <t>利根老神多目的広場</t>
  </si>
  <si>
    <t>利根中学校（夜間照明施設）</t>
  </si>
  <si>
    <t>多那小中学校</t>
  </si>
  <si>
    <t>白沢地区コミュニティセンター別館</t>
  </si>
  <si>
    <t>利根南部山村広場</t>
  </si>
  <si>
    <t>沼田市立図書館</t>
  </si>
  <si>
    <t>廃棄物最終処分場</t>
  </si>
  <si>
    <t>沼田市民体育館</t>
  </si>
  <si>
    <t>三峰山トンネル</t>
  </si>
  <si>
    <t>沼田市 利南運動公園</t>
  </si>
  <si>
    <t>沼田市学校給食センター</t>
  </si>
  <si>
    <t>沼田市保健福祉センター</t>
  </si>
  <si>
    <t>池田小学校</t>
  </si>
  <si>
    <t>下之町駐車場</t>
  </si>
  <si>
    <t>テラス沼田</t>
  </si>
  <si>
    <t>利根小学校</t>
  </si>
  <si>
    <t>沼田浄水場</t>
  </si>
  <si>
    <t>白沢水質浄化センター</t>
  </si>
  <si>
    <t>利根水質浄化センター</t>
  </si>
  <si>
    <t>しゃくなげの湯</t>
  </si>
  <si>
    <t>白沢中学校、農民広場ほか</t>
  </si>
  <si>
    <t>沼田市武道館</t>
    <rPh sb="0" eb="2">
      <t>ヌマタ</t>
    </rPh>
    <rPh sb="2" eb="3">
      <t>シ</t>
    </rPh>
    <rPh sb="3" eb="6">
      <t>ブドウカン</t>
    </rPh>
    <phoneticPr fontId="3"/>
  </si>
  <si>
    <t>合計</t>
    <rPh sb="0" eb="2">
      <t>ゴウケイ</t>
    </rPh>
    <phoneticPr fontId="3"/>
  </si>
  <si>
    <t>4月</t>
    <rPh sb="1" eb="2">
      <t>ガツ</t>
    </rPh>
    <phoneticPr fontId="3"/>
  </si>
  <si>
    <t>最大需要電力量</t>
    <rPh sb="0" eb="7">
      <t>サイダイジュヨウデンリョクリョウ</t>
    </rPh>
    <phoneticPr fontId="3"/>
  </si>
  <si>
    <t>3月</t>
    <rPh sb="1" eb="2">
      <t>ガツ</t>
    </rPh>
    <phoneticPr fontId="3"/>
  </si>
  <si>
    <t>2月</t>
    <rPh sb="1" eb="2">
      <t>ガツ</t>
    </rPh>
    <phoneticPr fontId="3"/>
  </si>
  <si>
    <t>1月</t>
    <rPh sb="1" eb="2">
      <t>ガツ</t>
    </rPh>
    <phoneticPr fontId="3"/>
  </si>
  <si>
    <t>12月</t>
    <rPh sb="2" eb="3">
      <t>ガツ</t>
    </rPh>
    <phoneticPr fontId="3"/>
  </si>
  <si>
    <t>11月</t>
    <rPh sb="2" eb="3">
      <t>ガツ</t>
    </rPh>
    <phoneticPr fontId="3"/>
  </si>
  <si>
    <t>10月</t>
    <rPh sb="2" eb="3">
      <t>ガツ</t>
    </rPh>
    <phoneticPr fontId="3"/>
  </si>
  <si>
    <t>9月</t>
    <rPh sb="1" eb="2">
      <t>ガツ</t>
    </rPh>
    <phoneticPr fontId="3"/>
  </si>
  <si>
    <t>8月</t>
    <rPh sb="1" eb="2">
      <t>ガツ</t>
    </rPh>
    <phoneticPr fontId="3"/>
  </si>
  <si>
    <t>7月</t>
    <rPh sb="1" eb="2">
      <t>ガツ</t>
    </rPh>
    <phoneticPr fontId="3"/>
  </si>
  <si>
    <t>6月</t>
    <rPh sb="1" eb="2">
      <t>ガツ</t>
    </rPh>
    <phoneticPr fontId="3"/>
  </si>
  <si>
    <t>5月</t>
    <rPh sb="1" eb="2">
      <t>ガツ</t>
    </rPh>
    <phoneticPr fontId="3"/>
  </si>
  <si>
    <t>沼田市武道館</t>
    <rPh sb="0" eb="3">
      <t>ヌマタシ</t>
    </rPh>
    <rPh sb="3" eb="6">
      <t>ブドウカン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</si>
</sst>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" fontId="2" fillId="0" borderId="1" xfId="0" applyNumberFormat="1" applyFont="1" applyBorder="1">
      <alignment vertical="center"/>
    </xf>
    <xf numFmtId="38" fontId="2" fillId="0" borderId="1" xfId="1" applyFont="1" applyFill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38" fontId="2" fillId="0" borderId="2" xfId="1" applyFont="1" applyFill="1" applyBorder="1">
      <alignment vertical="center"/>
    </xf>
    <xf numFmtId="1" fontId="2" fillId="0" borderId="2" xfId="0" applyNumberFormat="1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176" fontId="2" fillId="0" borderId="2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38" fontId="2" fillId="0" borderId="7" xfId="1" applyFont="1" applyFill="1" applyBorder="1">
      <alignment vertical="center"/>
    </xf>
    <xf numFmtId="38" fontId="2" fillId="0" borderId="6" xfId="1" applyFont="1" applyFill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8" xfId="0" applyFont="1" applyBorder="1">
      <alignment vertical="center"/>
    </xf>
    <xf numFmtId="38" fontId="2" fillId="0" borderId="8" xfId="1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8" fontId="4" fillId="0" borderId="9" xfId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8" fontId="2" fillId="0" borderId="0" xfId="0" applyNumberFormat="1" applyFo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&#32068;&#32340;&#12501;&#12457;&#12523;&#12480;\020_&#32207;&#21209;&#37096;\043_&#36039;&#29987;&#27963;&#29992;&#35506;\020_&#65318;&#65325;&#25512;&#36914;&#20418;\FM&#25512;&#36914;&#38306;&#20418;\&#9733;FM&#25512;&#36914;&#20418;\06%20&#27665;&#38291;&#25552;&#26696;&#21046;&#24230;\&#38651;&#27671;&#26009;&#37329;&#21066;&#28187;_&#12456;&#12493;&#12522;&#12531;&#12463;\R7\&#12304;&#26032;&#12305;260603&#12288;&#27836;&#30000;&#24066;&#27096;&#38651;&#21147;&#21066;&#28187;&#21177;&#26524;&#30906;&#35469;&#34920;(&#20196;&#21644;7&#24180;&#24230;&#22577;&#21578;).xlsx" TargetMode="External"/><Relationship Id="rId1" Type="http://schemas.openxmlformats.org/officeDocument/2006/relationships/externalLinkPath" Target="file:///T:\&#32068;&#32340;&#12501;&#12457;&#12523;&#12480;\020_&#32207;&#21209;&#37096;\043_&#36039;&#29987;&#27963;&#29992;&#35506;\020_&#65318;&#65325;&#25512;&#36914;&#20418;\FM&#25512;&#36914;&#38306;&#20418;\&#9733;FM&#25512;&#36914;&#20418;\06%20&#27665;&#38291;&#25552;&#26696;&#21046;&#24230;\&#38651;&#27671;&#26009;&#37329;&#21066;&#28187;_&#12456;&#12493;&#12522;&#12531;&#12463;\R7\&#12304;&#26032;&#12305;260603&#12288;&#27836;&#30000;&#24066;&#27096;&#38651;&#21147;&#21066;&#28187;&#21177;&#26524;&#30906;&#35469;&#34920;(&#20196;&#21644;7&#24180;&#24230;&#22577;&#2157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年間累積 (2)"/>
      <sheetName val="分析シート"/>
      <sheetName val="年間累積"/>
      <sheetName val="2504"/>
      <sheetName val="2505"/>
      <sheetName val="2506"/>
      <sheetName val="2507"/>
      <sheetName val="2508"/>
      <sheetName val="2509"/>
      <sheetName val="2510"/>
      <sheetName val="2511"/>
      <sheetName val="2512"/>
      <sheetName val="2601"/>
      <sheetName val="2602"/>
      <sheetName val="2603"/>
      <sheetName val="分析補助"/>
      <sheetName val="2605"/>
    </sheetNames>
    <sheetDataSet>
      <sheetData sheetId="0"/>
      <sheetData sheetId="1"/>
      <sheetData sheetId="2"/>
      <sheetData sheetId="3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94</v>
          </cell>
        </row>
        <row r="26">
          <cell r="G26">
            <v>100</v>
          </cell>
        </row>
        <row r="27">
          <cell r="G27">
            <v>98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100</v>
          </cell>
        </row>
        <row r="33">
          <cell r="G33">
            <v>95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80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4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94</v>
          </cell>
        </row>
        <row r="26">
          <cell r="G26">
            <v>100</v>
          </cell>
        </row>
        <row r="27">
          <cell r="G27">
            <v>97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99</v>
          </cell>
        </row>
        <row r="33">
          <cell r="G33">
            <v>95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79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5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95</v>
          </cell>
        </row>
        <row r="26">
          <cell r="G26">
            <v>100</v>
          </cell>
        </row>
        <row r="27">
          <cell r="G27">
            <v>98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99</v>
          </cell>
        </row>
        <row r="33">
          <cell r="G33">
            <v>100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80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6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95</v>
          </cell>
        </row>
        <row r="26">
          <cell r="G26">
            <v>100</v>
          </cell>
        </row>
        <row r="27">
          <cell r="G27">
            <v>98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99</v>
          </cell>
        </row>
        <row r="33">
          <cell r="G33">
            <v>100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80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7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99</v>
          </cell>
        </row>
        <row r="24">
          <cell r="G24">
            <v>100</v>
          </cell>
        </row>
        <row r="25">
          <cell r="G25">
            <v>95</v>
          </cell>
        </row>
        <row r="26">
          <cell r="G26">
            <v>100</v>
          </cell>
        </row>
        <row r="27">
          <cell r="G27">
            <v>98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100</v>
          </cell>
        </row>
        <row r="33">
          <cell r="G33">
            <v>100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80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99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99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8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99</v>
          </cell>
        </row>
        <row r="24">
          <cell r="G24">
            <v>100</v>
          </cell>
        </row>
        <row r="25">
          <cell r="G25">
            <v>97</v>
          </cell>
        </row>
        <row r="26">
          <cell r="G26">
            <v>100</v>
          </cell>
        </row>
        <row r="27">
          <cell r="G27">
            <v>98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99</v>
          </cell>
        </row>
        <row r="33">
          <cell r="G33">
            <v>97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79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99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99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9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99</v>
          </cell>
        </row>
        <row r="24">
          <cell r="G24">
            <v>100</v>
          </cell>
        </row>
        <row r="25">
          <cell r="G25">
            <v>97</v>
          </cell>
        </row>
        <row r="26">
          <cell r="G26">
            <v>100</v>
          </cell>
        </row>
        <row r="27">
          <cell r="G27">
            <v>98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99</v>
          </cell>
        </row>
        <row r="33">
          <cell r="G33">
            <v>97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79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99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99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10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97</v>
          </cell>
        </row>
        <row r="26">
          <cell r="G26">
            <v>100</v>
          </cell>
        </row>
        <row r="27">
          <cell r="G27">
            <v>98</v>
          </cell>
        </row>
        <row r="28">
          <cell r="G28">
            <v>100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100</v>
          </cell>
        </row>
        <row r="33">
          <cell r="G33">
            <v>95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83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11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100</v>
          </cell>
        </row>
        <row r="26">
          <cell r="G26">
            <v>100</v>
          </cell>
        </row>
        <row r="27">
          <cell r="G27">
            <v>85</v>
          </cell>
        </row>
        <row r="28">
          <cell r="G28">
            <v>85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85</v>
          </cell>
        </row>
        <row r="33">
          <cell r="G33">
            <v>98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83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12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100</v>
          </cell>
        </row>
        <row r="26">
          <cell r="G26">
            <v>100</v>
          </cell>
        </row>
        <row r="27">
          <cell r="G27">
            <v>85</v>
          </cell>
        </row>
        <row r="28">
          <cell r="G28">
            <v>85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85</v>
          </cell>
        </row>
        <row r="33">
          <cell r="G33">
            <v>100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84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13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100</v>
          </cell>
        </row>
        <row r="26">
          <cell r="G26">
            <v>100</v>
          </cell>
        </row>
        <row r="27">
          <cell r="G27">
            <v>85</v>
          </cell>
        </row>
        <row r="28">
          <cell r="G28">
            <v>85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85</v>
          </cell>
        </row>
        <row r="33">
          <cell r="G33">
            <v>100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84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14">
        <row r="4">
          <cell r="G4">
            <v>100</v>
          </cell>
        </row>
        <row r="5">
          <cell r="G5">
            <v>100</v>
          </cell>
        </row>
        <row r="6">
          <cell r="G6">
            <v>100</v>
          </cell>
        </row>
        <row r="7">
          <cell r="G7">
            <v>100</v>
          </cell>
        </row>
        <row r="8">
          <cell r="G8">
            <v>100</v>
          </cell>
        </row>
        <row r="9">
          <cell r="G9">
            <v>100</v>
          </cell>
        </row>
        <row r="10">
          <cell r="G10">
            <v>100</v>
          </cell>
        </row>
        <row r="11">
          <cell r="G11">
            <v>100</v>
          </cell>
        </row>
        <row r="12">
          <cell r="G12">
            <v>100</v>
          </cell>
        </row>
        <row r="13">
          <cell r="G13">
            <v>100</v>
          </cell>
        </row>
        <row r="14">
          <cell r="G14">
            <v>100</v>
          </cell>
        </row>
        <row r="15">
          <cell r="G15">
            <v>100</v>
          </cell>
        </row>
        <row r="16">
          <cell r="G16">
            <v>100</v>
          </cell>
        </row>
        <row r="17">
          <cell r="G17">
            <v>100</v>
          </cell>
        </row>
        <row r="18">
          <cell r="G18">
            <v>100</v>
          </cell>
        </row>
        <row r="19">
          <cell r="G19">
            <v>100</v>
          </cell>
        </row>
        <row r="20">
          <cell r="G20">
            <v>100</v>
          </cell>
        </row>
        <row r="21">
          <cell r="G21">
            <v>100</v>
          </cell>
        </row>
        <row r="22">
          <cell r="G22">
            <v>100</v>
          </cell>
        </row>
        <row r="23">
          <cell r="G23">
            <v>100</v>
          </cell>
        </row>
        <row r="24">
          <cell r="G24">
            <v>100</v>
          </cell>
        </row>
        <row r="25">
          <cell r="G25">
            <v>100</v>
          </cell>
        </row>
        <row r="26">
          <cell r="G26">
            <v>100</v>
          </cell>
        </row>
        <row r="27">
          <cell r="G27">
            <v>85</v>
          </cell>
        </row>
        <row r="28">
          <cell r="G28">
            <v>85</v>
          </cell>
        </row>
        <row r="29">
          <cell r="G29">
            <v>100</v>
          </cell>
        </row>
        <row r="31">
          <cell r="G31">
            <v>100</v>
          </cell>
        </row>
        <row r="32">
          <cell r="G32">
            <v>85</v>
          </cell>
        </row>
        <row r="33">
          <cell r="G33">
            <v>100</v>
          </cell>
        </row>
        <row r="34">
          <cell r="G34">
            <v>100</v>
          </cell>
        </row>
        <row r="35">
          <cell r="G35">
            <v>100</v>
          </cell>
        </row>
        <row r="36">
          <cell r="G36">
            <v>83</v>
          </cell>
        </row>
        <row r="37">
          <cell r="G37">
            <v>100</v>
          </cell>
        </row>
        <row r="38">
          <cell r="G38">
            <v>100</v>
          </cell>
        </row>
        <row r="39">
          <cell r="G39">
            <v>100</v>
          </cell>
        </row>
        <row r="40">
          <cell r="G40">
            <v>100</v>
          </cell>
        </row>
        <row r="41">
          <cell r="G41">
            <v>100</v>
          </cell>
        </row>
        <row r="42">
          <cell r="G42">
            <v>100</v>
          </cell>
        </row>
        <row r="43">
          <cell r="G43">
            <v>100</v>
          </cell>
        </row>
        <row r="44">
          <cell r="G44">
            <v>100</v>
          </cell>
        </row>
        <row r="45">
          <cell r="G45">
            <v>100</v>
          </cell>
        </row>
        <row r="46">
          <cell r="G46">
            <v>100</v>
          </cell>
        </row>
        <row r="47">
          <cell r="G47">
            <v>100</v>
          </cell>
        </row>
        <row r="48">
          <cell r="G48">
            <v>100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62984-3CCC-4CE9-8B51-B60D9DDDC87D}">
  <dimension ref="A1:F50"/>
  <sheetViews>
    <sheetView view="pageBreakPreview" zoomScale="90" zoomScaleNormal="85" zoomScaleSheetLayoutView="90" workbookViewId="0">
      <pane xSplit="2" ySplit="2" topLeftCell="C38" activePane="bottomRight" state="frozen"/>
      <selection pane="topRight" activeCell="C1" sqref="C1"/>
      <selection pane="bottomLeft" activeCell="A4" sqref="A4"/>
      <selection pane="bottomRight" activeCell="C50" sqref="C50"/>
    </sheetView>
  </sheetViews>
  <sheetFormatPr defaultColWidth="8.625" defaultRowHeight="13.5" x14ac:dyDescent="0.4"/>
  <cols>
    <col min="1" max="1" width="4.625" style="3" customWidth="1"/>
    <col min="2" max="2" width="29.25" style="8" bestFit="1" customWidth="1"/>
    <col min="3" max="3" width="15.625" style="19" customWidth="1"/>
    <col min="4" max="4" width="14.25" style="19" customWidth="1"/>
    <col min="5" max="5" width="9.5" style="19" customWidth="1"/>
    <col min="6" max="6" width="9.375" style="1" customWidth="1"/>
    <col min="7" max="16384" width="8.625" style="1"/>
  </cols>
  <sheetData>
    <row r="1" spans="1:6" ht="31.5" customHeight="1" x14ac:dyDescent="0.4">
      <c r="A1" s="20" t="s">
        <v>0</v>
      </c>
      <c r="B1" s="21"/>
      <c r="C1" s="37"/>
      <c r="D1" s="37"/>
      <c r="E1" s="37"/>
      <c r="F1" s="38"/>
    </row>
    <row r="2" spans="1:6" s="3" customFormat="1" ht="43.5" customHeight="1" x14ac:dyDescent="0.4">
      <c r="A2" s="10"/>
      <c r="B2" s="9" t="s">
        <v>1</v>
      </c>
      <c r="C2" s="14" t="s">
        <v>2</v>
      </c>
      <c r="D2" s="14" t="s">
        <v>3</v>
      </c>
      <c r="E2" s="14" t="s">
        <v>4</v>
      </c>
      <c r="F2" s="2" t="s">
        <v>5</v>
      </c>
    </row>
    <row r="3" spans="1:6" ht="18" customHeight="1" x14ac:dyDescent="0.4">
      <c r="A3" s="4">
        <v>1</v>
      </c>
      <c r="B3" s="5" t="s">
        <v>6</v>
      </c>
      <c r="C3" s="7">
        <v>59</v>
      </c>
      <c r="D3" s="7">
        <v>123969</v>
      </c>
      <c r="E3" s="15">
        <v>23.906025824964132</v>
      </c>
      <c r="F3" s="6">
        <f>AVERAGE('[1]2504:2603'!G4)</f>
        <v>100</v>
      </c>
    </row>
    <row r="4" spans="1:6" ht="18" customHeight="1" x14ac:dyDescent="0.4">
      <c r="A4" s="4">
        <v>2</v>
      </c>
      <c r="B4" s="5" t="s">
        <v>7</v>
      </c>
      <c r="C4" s="16">
        <v>45</v>
      </c>
      <c r="D4" s="7">
        <v>55233</v>
      </c>
      <c r="E4" s="15">
        <v>13.876243593608685</v>
      </c>
      <c r="F4" s="6">
        <f>AVERAGE('[1]2504:2603'!G5)</f>
        <v>100</v>
      </c>
    </row>
    <row r="5" spans="1:6" ht="18" customHeight="1" x14ac:dyDescent="0.4">
      <c r="A5" s="4">
        <v>3</v>
      </c>
      <c r="B5" s="5" t="s">
        <v>8</v>
      </c>
      <c r="C5" s="16">
        <v>82</v>
      </c>
      <c r="D5" s="7">
        <v>62509</v>
      </c>
      <c r="E5" s="15">
        <v>8.039949580696609</v>
      </c>
      <c r="F5" s="6">
        <f>AVERAGE('[1]2504:2603'!G6)</f>
        <v>100</v>
      </c>
    </row>
    <row r="6" spans="1:6" ht="18" customHeight="1" x14ac:dyDescent="0.4">
      <c r="A6" s="4">
        <v>4</v>
      </c>
      <c r="B6" s="5" t="s">
        <v>9</v>
      </c>
      <c r="C6" s="16">
        <v>61</v>
      </c>
      <c r="D6" s="7">
        <v>40547</v>
      </c>
      <c r="E6" s="15">
        <v>8.0381498398198374</v>
      </c>
      <c r="F6" s="6">
        <f>AVERAGE('[1]2504:2603'!G7)</f>
        <v>100</v>
      </c>
    </row>
    <row r="7" spans="1:6" ht="18" customHeight="1" x14ac:dyDescent="0.4">
      <c r="A7" s="4">
        <v>5</v>
      </c>
      <c r="B7" s="5" t="s">
        <v>10</v>
      </c>
      <c r="C7" s="16">
        <v>74</v>
      </c>
      <c r="D7" s="7">
        <v>154944</v>
      </c>
      <c r="E7" s="15">
        <v>21.968150265414454</v>
      </c>
      <c r="F7" s="6">
        <f>AVERAGE('[1]2504:2603'!G8)</f>
        <v>100</v>
      </c>
    </row>
    <row r="8" spans="1:6" ht="18" customHeight="1" x14ac:dyDescent="0.4">
      <c r="A8" s="4">
        <v>6</v>
      </c>
      <c r="B8" s="5" t="s">
        <v>11</v>
      </c>
      <c r="C8" s="16">
        <v>33</v>
      </c>
      <c r="D8" s="7">
        <v>32409</v>
      </c>
      <c r="E8" s="15">
        <v>10.890120967741934</v>
      </c>
      <c r="F8" s="6">
        <f>AVERAGE('[1]2504:2603'!G9)</f>
        <v>100</v>
      </c>
    </row>
    <row r="9" spans="1:6" ht="18" customHeight="1" x14ac:dyDescent="0.4">
      <c r="A9" s="4">
        <v>7</v>
      </c>
      <c r="B9" s="5" t="s">
        <v>12</v>
      </c>
      <c r="C9" s="16">
        <v>101</v>
      </c>
      <c r="D9" s="7">
        <v>222860</v>
      </c>
      <c r="E9" s="15">
        <v>25.087354334395997</v>
      </c>
      <c r="F9" s="6">
        <f>AVERAGE('[1]2504:2603'!G10)</f>
        <v>100</v>
      </c>
    </row>
    <row r="10" spans="1:6" ht="18" customHeight="1" x14ac:dyDescent="0.4">
      <c r="A10" s="4">
        <v>8</v>
      </c>
      <c r="B10" s="5" t="s">
        <v>13</v>
      </c>
      <c r="C10" s="16">
        <v>74</v>
      </c>
      <c r="D10" s="7">
        <v>95963</v>
      </c>
      <c r="E10" s="15">
        <v>13.577108092812679</v>
      </c>
      <c r="F10" s="6">
        <f>AVERAGE('[1]2504:2603'!G11)</f>
        <v>100</v>
      </c>
    </row>
    <row r="11" spans="1:6" ht="18" customHeight="1" x14ac:dyDescent="0.4">
      <c r="A11" s="4">
        <v>9</v>
      </c>
      <c r="B11" s="5" t="s">
        <v>14</v>
      </c>
      <c r="C11" s="16">
        <v>107</v>
      </c>
      <c r="D11" s="7">
        <v>195590</v>
      </c>
      <c r="E11" s="15">
        <v>20.930715361961511</v>
      </c>
      <c r="F11" s="6">
        <f>AVERAGE('[1]2504:2603'!G12)</f>
        <v>100</v>
      </c>
    </row>
    <row r="12" spans="1:6" ht="18" customHeight="1" x14ac:dyDescent="0.4">
      <c r="A12" s="4">
        <v>10</v>
      </c>
      <c r="B12" s="5" t="s">
        <v>15</v>
      </c>
      <c r="C12" s="16">
        <v>108</v>
      </c>
      <c r="D12" s="7">
        <v>106960</v>
      </c>
      <c r="E12" s="15">
        <v>11.266727340142246</v>
      </c>
      <c r="F12" s="6">
        <f>AVERAGE('[1]2504:2603'!G13)</f>
        <v>100</v>
      </c>
    </row>
    <row r="13" spans="1:6" ht="18" customHeight="1" x14ac:dyDescent="0.4">
      <c r="A13" s="4">
        <v>11</v>
      </c>
      <c r="B13" s="5" t="s">
        <v>16</v>
      </c>
      <c r="C13" s="16">
        <v>57</v>
      </c>
      <c r="D13" s="7">
        <v>57799</v>
      </c>
      <c r="E13" s="15">
        <v>11.407757409249522</v>
      </c>
      <c r="F13" s="6">
        <f>AVERAGE('[1]2504:2603'!G14)</f>
        <v>100</v>
      </c>
    </row>
    <row r="14" spans="1:6" ht="18" customHeight="1" x14ac:dyDescent="0.4">
      <c r="A14" s="4">
        <v>12</v>
      </c>
      <c r="B14" s="5" t="s">
        <v>17</v>
      </c>
      <c r="C14" s="16">
        <v>50</v>
      </c>
      <c r="D14" s="7">
        <v>64928</v>
      </c>
      <c r="E14" s="15">
        <v>14.544802867383513</v>
      </c>
      <c r="F14" s="6">
        <f>AVERAGE('[1]2504:2603'!G15)</f>
        <v>100</v>
      </c>
    </row>
    <row r="15" spans="1:6" ht="18" customHeight="1" x14ac:dyDescent="0.4">
      <c r="A15" s="4">
        <v>13</v>
      </c>
      <c r="B15" s="5" t="s">
        <v>18</v>
      </c>
      <c r="C15" s="16">
        <v>87</v>
      </c>
      <c r="D15" s="7">
        <v>105497</v>
      </c>
      <c r="E15" s="15">
        <v>12.843935055321801</v>
      </c>
      <c r="F15" s="6">
        <f>AVERAGE('[1]2504:2603'!G16)</f>
        <v>100</v>
      </c>
    </row>
    <row r="16" spans="1:6" ht="18" customHeight="1" x14ac:dyDescent="0.4">
      <c r="A16" s="4">
        <v>14</v>
      </c>
      <c r="B16" s="5" t="s">
        <v>19</v>
      </c>
      <c r="C16" s="16">
        <v>65</v>
      </c>
      <c r="D16" s="7">
        <v>56230</v>
      </c>
      <c r="E16" s="15">
        <v>9.9970842578369457</v>
      </c>
      <c r="F16" s="6">
        <f>AVERAGE('[1]2504:2603'!G17)</f>
        <v>100</v>
      </c>
    </row>
    <row r="17" spans="1:6" ht="18" customHeight="1" x14ac:dyDescent="0.4">
      <c r="A17" s="4">
        <v>15</v>
      </c>
      <c r="B17" s="5" t="s">
        <v>20</v>
      </c>
      <c r="C17" s="16">
        <v>71</v>
      </c>
      <c r="D17" s="7">
        <v>96776</v>
      </c>
      <c r="E17" s="15">
        <v>15.466738266017158</v>
      </c>
      <c r="F17" s="6">
        <f>AVERAGE('[1]2504:2603'!G18)</f>
        <v>100</v>
      </c>
    </row>
    <row r="18" spans="1:6" ht="18" customHeight="1" x14ac:dyDescent="0.4">
      <c r="A18" s="4">
        <v>16</v>
      </c>
      <c r="B18" s="5" t="s">
        <v>21</v>
      </c>
      <c r="C18" s="16">
        <v>66</v>
      </c>
      <c r="D18" s="7">
        <v>88111</v>
      </c>
      <c r="E18" s="15">
        <v>14.766678733274341</v>
      </c>
      <c r="F18" s="6">
        <f>AVERAGE('[1]2504:2603'!G19)</f>
        <v>100</v>
      </c>
    </row>
    <row r="19" spans="1:6" ht="18" customHeight="1" x14ac:dyDescent="0.4">
      <c r="A19" s="4">
        <v>17</v>
      </c>
      <c r="B19" s="5" t="s">
        <v>22</v>
      </c>
      <c r="C19" s="16">
        <v>86</v>
      </c>
      <c r="D19" s="7">
        <v>100992</v>
      </c>
      <c r="E19" s="15">
        <v>13.166046118707175</v>
      </c>
      <c r="F19" s="6">
        <f>AVERAGE('[1]2504:2603'!G20)</f>
        <v>100</v>
      </c>
    </row>
    <row r="20" spans="1:6" ht="18" customHeight="1" x14ac:dyDescent="0.4">
      <c r="A20" s="4">
        <v>18</v>
      </c>
      <c r="B20" s="5" t="s">
        <v>23</v>
      </c>
      <c r="C20" s="16">
        <v>40</v>
      </c>
      <c r="D20" s="7">
        <v>41652</v>
      </c>
      <c r="E20" s="15">
        <v>12.039542143600416</v>
      </c>
      <c r="F20" s="6">
        <f>AVERAGE('[1]2504:2603'!G21)</f>
        <v>100</v>
      </c>
    </row>
    <row r="21" spans="1:6" ht="18" customHeight="1" x14ac:dyDescent="0.4">
      <c r="A21" s="4">
        <v>19</v>
      </c>
      <c r="B21" s="5" t="s">
        <v>24</v>
      </c>
      <c r="C21" s="16">
        <v>73</v>
      </c>
      <c r="D21" s="7">
        <v>68650</v>
      </c>
      <c r="E21" s="15">
        <v>10.229656915337483</v>
      </c>
      <c r="F21" s="6">
        <f>AVERAGE('[1]2504:2603'!G22)</f>
        <v>100</v>
      </c>
    </row>
    <row r="22" spans="1:6" ht="18" customHeight="1" x14ac:dyDescent="0.4">
      <c r="A22" s="4">
        <v>20</v>
      </c>
      <c r="B22" s="5" t="s">
        <v>25</v>
      </c>
      <c r="C22" s="16">
        <v>151</v>
      </c>
      <c r="D22" s="7">
        <v>137800</v>
      </c>
      <c r="E22" s="15">
        <v>10.199066837193881</v>
      </c>
      <c r="F22" s="6">
        <f>AVERAGE('[1]2504:2603'!G23)</f>
        <v>99.75</v>
      </c>
    </row>
    <row r="23" spans="1:6" ht="18" customHeight="1" x14ac:dyDescent="0.4">
      <c r="A23" s="4">
        <v>21</v>
      </c>
      <c r="B23" s="5" t="s">
        <v>26</v>
      </c>
      <c r="C23" s="16">
        <v>51</v>
      </c>
      <c r="D23" s="7">
        <v>77481</v>
      </c>
      <c r="E23" s="15">
        <v>17.18500479080166</v>
      </c>
      <c r="F23" s="6">
        <f>AVERAGE('[1]2504:2603'!G24)</f>
        <v>100</v>
      </c>
    </row>
    <row r="24" spans="1:6" ht="18" customHeight="1" x14ac:dyDescent="0.4">
      <c r="A24" s="4">
        <v>22</v>
      </c>
      <c r="B24" s="5" t="s">
        <v>27</v>
      </c>
      <c r="C24" s="16">
        <v>78</v>
      </c>
      <c r="D24" s="7">
        <v>21358</v>
      </c>
      <c r="E24" s="15">
        <v>3.0506896118290996</v>
      </c>
      <c r="F24" s="6">
        <f>AVERAGE('[1]2504:2603'!G25)</f>
        <v>97</v>
      </c>
    </row>
    <row r="25" spans="1:6" ht="18" customHeight="1" x14ac:dyDescent="0.4">
      <c r="A25" s="4">
        <v>23</v>
      </c>
      <c r="B25" s="5" t="s">
        <v>28</v>
      </c>
      <c r="C25" s="16">
        <v>30</v>
      </c>
      <c r="D25" s="7">
        <v>46188</v>
      </c>
      <c r="E25" s="15">
        <v>17.686793493245105</v>
      </c>
      <c r="F25" s="6">
        <f>AVERAGE('[1]2504:2603'!G26)</f>
        <v>100</v>
      </c>
    </row>
    <row r="26" spans="1:6" ht="18" customHeight="1" x14ac:dyDescent="0.4">
      <c r="A26" s="4">
        <v>24</v>
      </c>
      <c r="B26" s="5" t="s">
        <v>29</v>
      </c>
      <c r="C26" s="16">
        <v>79</v>
      </c>
      <c r="D26" s="7">
        <v>13796</v>
      </c>
      <c r="E26" s="15">
        <v>1.94371181894006</v>
      </c>
      <c r="F26" s="6">
        <f>AVERAGE('[1]2504:2603'!G27)</f>
        <v>93.583333333333329</v>
      </c>
    </row>
    <row r="27" spans="1:6" ht="18" customHeight="1" x14ac:dyDescent="0.4">
      <c r="A27" s="4">
        <v>25</v>
      </c>
      <c r="B27" s="5" t="s">
        <v>30</v>
      </c>
      <c r="C27" s="16">
        <v>104</v>
      </c>
      <c r="D27" s="7">
        <v>11171</v>
      </c>
      <c r="E27" s="15">
        <v>1.2031077681279294</v>
      </c>
      <c r="F27" s="6">
        <f>AVERAGE('[1]2504:2603'!G28)</f>
        <v>95</v>
      </c>
    </row>
    <row r="28" spans="1:6" ht="18" customHeight="1" x14ac:dyDescent="0.4">
      <c r="A28" s="4">
        <v>26</v>
      </c>
      <c r="B28" s="5" t="s">
        <v>31</v>
      </c>
      <c r="C28" s="16">
        <v>30</v>
      </c>
      <c r="D28" s="7">
        <v>50791</v>
      </c>
      <c r="E28" s="15">
        <v>17.731811199553135</v>
      </c>
      <c r="F28" s="6">
        <f>AVERAGE('[1]2504:2603'!G29)</f>
        <v>100</v>
      </c>
    </row>
    <row r="29" spans="1:6" ht="18" customHeight="1" x14ac:dyDescent="0.4">
      <c r="A29" s="4">
        <v>27</v>
      </c>
      <c r="B29" s="5" t="s">
        <v>32</v>
      </c>
      <c r="C29" s="16">
        <v>26</v>
      </c>
      <c r="D29" s="7">
        <v>45187</v>
      </c>
      <c r="E29" s="15">
        <v>17.254322458455523</v>
      </c>
      <c r="F29" s="6">
        <f>AVERAGE('[1]2504:2603'!G31)</f>
        <v>100</v>
      </c>
    </row>
    <row r="30" spans="1:6" ht="18" customHeight="1" x14ac:dyDescent="0.4">
      <c r="A30" s="4">
        <v>28</v>
      </c>
      <c r="B30" s="5" t="s">
        <v>33</v>
      </c>
      <c r="C30" s="16">
        <v>89</v>
      </c>
      <c r="D30" s="7">
        <v>5058</v>
      </c>
      <c r="E30" s="15">
        <v>0.63299693638493426</v>
      </c>
      <c r="F30" s="6">
        <f>AVERAGE('[1]2504:2603'!G32)</f>
        <v>94.583333333333329</v>
      </c>
    </row>
    <row r="31" spans="1:6" ht="18" customHeight="1" x14ac:dyDescent="0.4">
      <c r="A31" s="4">
        <v>29</v>
      </c>
      <c r="B31" s="5" t="s">
        <v>34</v>
      </c>
      <c r="C31" s="16">
        <v>67</v>
      </c>
      <c r="D31" s="7">
        <v>146434</v>
      </c>
      <c r="E31" s="15">
        <v>25.829382214319985</v>
      </c>
      <c r="F31" s="6">
        <f>AVERAGE('[1]2504:2603'!G33)</f>
        <v>98.083333333333329</v>
      </c>
    </row>
    <row r="32" spans="1:6" ht="18" customHeight="1" x14ac:dyDescent="0.4">
      <c r="A32" s="4">
        <v>30</v>
      </c>
      <c r="B32" s="5" t="s">
        <v>35</v>
      </c>
      <c r="C32" s="16">
        <v>26</v>
      </c>
      <c r="D32" s="7">
        <v>28981</v>
      </c>
      <c r="E32" s="15">
        <v>14.534685443748996</v>
      </c>
      <c r="F32" s="6">
        <f>AVERAGE('[1]2504:2603'!G34)</f>
        <v>100</v>
      </c>
    </row>
    <row r="33" spans="1:6" ht="18" customHeight="1" x14ac:dyDescent="0.4">
      <c r="A33" s="4">
        <v>31</v>
      </c>
      <c r="B33" s="5" t="s">
        <v>36</v>
      </c>
      <c r="C33" s="16">
        <v>88</v>
      </c>
      <c r="D33" s="7">
        <v>121620</v>
      </c>
      <c r="E33" s="15">
        <v>17.152963476965777</v>
      </c>
      <c r="F33" s="6">
        <f>AVERAGE('[1]2504:2603'!G35)</f>
        <v>100</v>
      </c>
    </row>
    <row r="34" spans="1:6" ht="18" customHeight="1" x14ac:dyDescent="0.4">
      <c r="A34" s="4">
        <v>32</v>
      </c>
      <c r="B34" s="5" t="s">
        <v>37</v>
      </c>
      <c r="C34" s="16">
        <v>10</v>
      </c>
      <c r="D34" s="7">
        <v>61903</v>
      </c>
      <c r="E34" s="15">
        <v>26.926523297491041</v>
      </c>
      <c r="F34" s="6">
        <f>AVERAGE('[1]2504:2603'!G36)</f>
        <v>81.166666666666671</v>
      </c>
    </row>
    <row r="35" spans="1:6" ht="18" customHeight="1" x14ac:dyDescent="0.4">
      <c r="A35" s="4">
        <v>33</v>
      </c>
      <c r="B35" s="5" t="s">
        <v>38</v>
      </c>
      <c r="C35" s="16">
        <v>51</v>
      </c>
      <c r="D35" s="7">
        <v>71143</v>
      </c>
      <c r="E35" s="15">
        <v>16.044012051670638</v>
      </c>
      <c r="F35" s="6">
        <f>AVERAGE('[1]2504:2603'!G37)</f>
        <v>100</v>
      </c>
    </row>
    <row r="36" spans="1:6" ht="18" customHeight="1" x14ac:dyDescent="0.4">
      <c r="A36" s="4">
        <v>34</v>
      </c>
      <c r="B36" s="5" t="s">
        <v>39</v>
      </c>
      <c r="C36" s="16">
        <v>302</v>
      </c>
      <c r="D36" s="7">
        <v>428996</v>
      </c>
      <c r="E36" s="15">
        <v>15.84086612312419</v>
      </c>
      <c r="F36" s="6">
        <f>AVERAGE('[1]2504:2603'!G38)</f>
        <v>100</v>
      </c>
    </row>
    <row r="37" spans="1:6" ht="18" customHeight="1" x14ac:dyDescent="0.4">
      <c r="A37" s="4">
        <v>35</v>
      </c>
      <c r="B37" s="5" t="s">
        <v>40</v>
      </c>
      <c r="C37" s="16">
        <v>199</v>
      </c>
      <c r="D37" s="7">
        <v>232747</v>
      </c>
      <c r="E37" s="15">
        <v>12.413967827274281</v>
      </c>
      <c r="F37" s="6">
        <f>AVERAGE('[1]2504:2603'!G39)</f>
        <v>100</v>
      </c>
    </row>
    <row r="38" spans="1:6" ht="18" customHeight="1" x14ac:dyDescent="0.4">
      <c r="A38" s="4">
        <v>36</v>
      </c>
      <c r="B38" s="5" t="s">
        <v>41</v>
      </c>
      <c r="C38" s="16">
        <v>48</v>
      </c>
      <c r="D38" s="7">
        <v>41105</v>
      </c>
      <c r="E38" s="15">
        <v>9.1927880056536591</v>
      </c>
      <c r="F38" s="6">
        <f>AVERAGE('[1]2504:2603'!G40)</f>
        <v>100</v>
      </c>
    </row>
    <row r="39" spans="1:6" ht="18" customHeight="1" x14ac:dyDescent="0.4">
      <c r="A39" s="4">
        <v>37</v>
      </c>
      <c r="B39" s="5" t="s">
        <v>42</v>
      </c>
      <c r="C39" s="16">
        <v>37</v>
      </c>
      <c r="D39" s="7">
        <v>174219</v>
      </c>
      <c r="E39" s="15">
        <v>51.464906061680246</v>
      </c>
      <c r="F39" s="6">
        <f>AVERAGE('[1]2504:2603'!G41)</f>
        <v>100</v>
      </c>
    </row>
    <row r="40" spans="1:6" ht="18" customHeight="1" x14ac:dyDescent="0.4">
      <c r="A40" s="4">
        <v>38</v>
      </c>
      <c r="B40" s="5" t="s">
        <v>43</v>
      </c>
      <c r="C40" s="16">
        <v>372</v>
      </c>
      <c r="D40" s="7">
        <v>1062342</v>
      </c>
      <c r="E40" s="15">
        <v>30.919857779516335</v>
      </c>
      <c r="F40" s="6">
        <f>AVERAGE('[1]2504:2603'!G42)</f>
        <v>99.75</v>
      </c>
    </row>
    <row r="41" spans="1:6" ht="18" customHeight="1" x14ac:dyDescent="0.4">
      <c r="A41" s="4">
        <v>39</v>
      </c>
      <c r="B41" s="5" t="s">
        <v>44</v>
      </c>
      <c r="C41" s="16">
        <v>33</v>
      </c>
      <c r="D41" s="7">
        <v>40612</v>
      </c>
      <c r="E41" s="15">
        <v>13.444832883097622</v>
      </c>
      <c r="F41" s="6">
        <f>AVERAGE('[1]2504:2603'!G43)</f>
        <v>100</v>
      </c>
    </row>
    <row r="42" spans="1:6" ht="18" customHeight="1" x14ac:dyDescent="0.4">
      <c r="A42" s="4">
        <v>40</v>
      </c>
      <c r="B42" s="5" t="s">
        <v>45</v>
      </c>
      <c r="C42" s="16">
        <v>93</v>
      </c>
      <c r="D42" s="7">
        <v>212075</v>
      </c>
      <c r="E42" s="15">
        <v>27.461179480804692</v>
      </c>
      <c r="F42" s="6">
        <f>AVERAGE('[1]2504:2603'!G44)</f>
        <v>100</v>
      </c>
    </row>
    <row r="43" spans="1:6" ht="18" customHeight="1" x14ac:dyDescent="0.4">
      <c r="A43" s="4">
        <v>41</v>
      </c>
      <c r="B43" s="5" t="s">
        <v>46</v>
      </c>
      <c r="C43" s="16">
        <v>53</v>
      </c>
      <c r="D43" s="7">
        <v>224197</v>
      </c>
      <c r="E43" s="15">
        <v>46.574969669774475</v>
      </c>
      <c r="F43" s="6">
        <f>AVERAGE('[1]2504:2603'!G45)</f>
        <v>99.75</v>
      </c>
    </row>
    <row r="44" spans="1:6" ht="18" customHeight="1" x14ac:dyDescent="0.4">
      <c r="A44" s="4">
        <v>42</v>
      </c>
      <c r="B44" s="5" t="s">
        <v>47</v>
      </c>
      <c r="C44" s="16">
        <v>47</v>
      </c>
      <c r="D44" s="7">
        <v>131725</v>
      </c>
      <c r="E44" s="15">
        <v>33.468758257617338</v>
      </c>
      <c r="F44" s="6">
        <f>AVERAGE('[1]2504:2603'!G46)</f>
        <v>100</v>
      </c>
    </row>
    <row r="45" spans="1:6" ht="18" customHeight="1" x14ac:dyDescent="0.4">
      <c r="A45" s="4">
        <v>43</v>
      </c>
      <c r="B45" s="5" t="s">
        <v>48</v>
      </c>
      <c r="C45" s="16">
        <v>127</v>
      </c>
      <c r="D45" s="7">
        <v>435058</v>
      </c>
      <c r="E45" s="15">
        <v>39.271684106385898</v>
      </c>
      <c r="F45" s="6">
        <f>AVERAGE('[1]2504:2603'!G47)</f>
        <v>100</v>
      </c>
    </row>
    <row r="46" spans="1:6" ht="18" customHeight="1" x14ac:dyDescent="0.4">
      <c r="A46" s="4">
        <v>44</v>
      </c>
      <c r="B46" s="5" t="s">
        <v>49</v>
      </c>
      <c r="C46" s="16">
        <v>97</v>
      </c>
      <c r="D46" s="7">
        <v>145002</v>
      </c>
      <c r="E46" s="15">
        <v>16.899999999999999</v>
      </c>
      <c r="F46" s="6">
        <f>AVERAGE('[1]2504:2603'!G47)</f>
        <v>100</v>
      </c>
    </row>
    <row r="47" spans="1:6" ht="18" customHeight="1" thickBot="1" x14ac:dyDescent="0.45">
      <c r="A47" s="4">
        <v>45</v>
      </c>
      <c r="B47" s="11" t="s">
        <v>50</v>
      </c>
      <c r="C47" s="17">
        <v>106</v>
      </c>
      <c r="D47" s="12">
        <v>7196</v>
      </c>
      <c r="E47" s="18">
        <v>9.1</v>
      </c>
      <c r="F47" s="13">
        <f>AVERAGE('[1]2504:2603'!G48)</f>
        <v>100</v>
      </c>
    </row>
    <row r="48" spans="1:6" ht="17.100000000000001" customHeight="1" thickTop="1" x14ac:dyDescent="0.4"/>
    <row r="49" ht="17.100000000000001" customHeight="1" x14ac:dyDescent="0.4"/>
    <row r="50" ht="17.100000000000001" customHeight="1" x14ac:dyDescent="0.4"/>
  </sheetData>
  <phoneticPr fontId="3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2B7F-EA7B-4090-80A7-BA63FF532976}">
  <sheetPr>
    <pageSetUpPr fitToPage="1"/>
  </sheetPr>
  <dimension ref="A1:AC52"/>
  <sheetViews>
    <sheetView tabSelected="1" view="pageBreakPreview" zoomScale="80" zoomScaleNormal="85" zoomScaleSheetLayoutView="80" workbookViewId="0">
      <pane xSplit="2" ySplit="3" topLeftCell="N37" activePane="bottomRight" state="frozen"/>
      <selection pane="topRight" activeCell="C1" sqref="C1"/>
      <selection pane="bottomLeft" activeCell="A4" sqref="A4"/>
      <selection pane="bottomRight" activeCell="AC2" sqref="AC2"/>
    </sheetView>
  </sheetViews>
  <sheetFormatPr defaultColWidth="8.625" defaultRowHeight="13.5" x14ac:dyDescent="0.4"/>
  <cols>
    <col min="1" max="1" width="4.625" style="3" customWidth="1"/>
    <col min="2" max="2" width="29.25" style="8" bestFit="1" customWidth="1"/>
    <col min="3" max="3" width="15.625" style="1" customWidth="1"/>
    <col min="4" max="24" width="10.625" style="1" customWidth="1"/>
    <col min="25" max="26" width="10.375" style="1" customWidth="1"/>
    <col min="27" max="27" width="12" style="1" customWidth="1"/>
    <col min="28" max="28" width="8.625" style="1"/>
    <col min="29" max="29" width="14.125" style="1" bestFit="1" customWidth="1"/>
    <col min="30" max="16384" width="8.625" style="1"/>
  </cols>
  <sheetData>
    <row r="1" spans="1:29" ht="36" customHeight="1" x14ac:dyDescent="0.4">
      <c r="A1" s="45"/>
      <c r="B1" s="46"/>
      <c r="C1" s="30"/>
      <c r="D1" s="30"/>
      <c r="E1" s="3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3"/>
    </row>
    <row r="2" spans="1:29" ht="31.5" customHeight="1" x14ac:dyDescent="0.4">
      <c r="A2" s="47" t="s">
        <v>0</v>
      </c>
      <c r="B2" s="48" t="s">
        <v>1</v>
      </c>
      <c r="C2" s="41" t="s">
        <v>2</v>
      </c>
      <c r="D2" s="43" t="s">
        <v>52</v>
      </c>
      <c r="E2" s="44"/>
      <c r="F2" s="39" t="s">
        <v>64</v>
      </c>
      <c r="G2" s="39"/>
      <c r="H2" s="39" t="s">
        <v>63</v>
      </c>
      <c r="I2" s="39"/>
      <c r="J2" s="39" t="s">
        <v>62</v>
      </c>
      <c r="K2" s="39"/>
      <c r="L2" s="39" t="s">
        <v>61</v>
      </c>
      <c r="M2" s="39"/>
      <c r="N2" s="39" t="s">
        <v>60</v>
      </c>
      <c r="O2" s="39"/>
      <c r="P2" s="39" t="s">
        <v>59</v>
      </c>
      <c r="Q2" s="39"/>
      <c r="R2" s="39" t="s">
        <v>58</v>
      </c>
      <c r="S2" s="39"/>
      <c r="T2" s="39" t="s">
        <v>57</v>
      </c>
      <c r="U2" s="39"/>
      <c r="V2" s="39" t="s">
        <v>56</v>
      </c>
      <c r="W2" s="39"/>
      <c r="X2" s="39" t="s">
        <v>55</v>
      </c>
      <c r="Y2" s="39"/>
      <c r="Z2" s="39" t="s">
        <v>54</v>
      </c>
      <c r="AA2" s="39"/>
    </row>
    <row r="3" spans="1:29" s="3" customFormat="1" ht="43.5" customHeight="1" x14ac:dyDescent="0.4">
      <c r="A3" s="47"/>
      <c r="B3" s="48"/>
      <c r="C3" s="42"/>
      <c r="D3" s="2" t="s">
        <v>53</v>
      </c>
      <c r="E3" s="34" t="s">
        <v>3</v>
      </c>
      <c r="F3" s="2" t="s">
        <v>53</v>
      </c>
      <c r="G3" s="34" t="s">
        <v>3</v>
      </c>
      <c r="H3" s="2" t="s">
        <v>53</v>
      </c>
      <c r="I3" s="34" t="s">
        <v>3</v>
      </c>
      <c r="J3" s="2" t="s">
        <v>53</v>
      </c>
      <c r="K3" s="34" t="s">
        <v>3</v>
      </c>
      <c r="L3" s="2" t="s">
        <v>53</v>
      </c>
      <c r="M3" s="34" t="s">
        <v>3</v>
      </c>
      <c r="N3" s="2" t="s">
        <v>53</v>
      </c>
      <c r="O3" s="34" t="s">
        <v>3</v>
      </c>
      <c r="P3" s="2" t="s">
        <v>53</v>
      </c>
      <c r="Q3" s="34" t="s">
        <v>3</v>
      </c>
      <c r="R3" s="2" t="s">
        <v>53</v>
      </c>
      <c r="S3" s="34" t="s">
        <v>3</v>
      </c>
      <c r="T3" s="2" t="s">
        <v>53</v>
      </c>
      <c r="U3" s="34" t="s">
        <v>3</v>
      </c>
      <c r="V3" s="2" t="s">
        <v>53</v>
      </c>
      <c r="W3" s="34" t="s">
        <v>3</v>
      </c>
      <c r="X3" s="2" t="s">
        <v>53</v>
      </c>
      <c r="Y3" s="34" t="s">
        <v>3</v>
      </c>
      <c r="Z3" s="2" t="s">
        <v>53</v>
      </c>
      <c r="AA3" s="35" t="s">
        <v>3</v>
      </c>
    </row>
    <row r="4" spans="1:29" ht="18" customHeight="1" x14ac:dyDescent="0.4">
      <c r="A4" s="4">
        <v>1</v>
      </c>
      <c r="B4" s="5" t="s">
        <v>6</v>
      </c>
      <c r="C4" s="22">
        <v>59</v>
      </c>
      <c r="D4" s="22">
        <v>43</v>
      </c>
      <c r="E4" s="7">
        <v>8267</v>
      </c>
      <c r="F4" s="7">
        <v>32</v>
      </c>
      <c r="G4" s="7">
        <v>4533</v>
      </c>
      <c r="H4" s="7">
        <v>54</v>
      </c>
      <c r="I4" s="7">
        <v>7614</v>
      </c>
      <c r="J4" s="7">
        <v>57</v>
      </c>
      <c r="K4" s="7">
        <v>14412</v>
      </c>
      <c r="L4" s="7">
        <v>59</v>
      </c>
      <c r="M4" s="7">
        <v>12583</v>
      </c>
      <c r="N4" s="7">
        <v>55</v>
      </c>
      <c r="O4" s="7">
        <v>8759</v>
      </c>
      <c r="P4" s="7">
        <v>35</v>
      </c>
      <c r="Q4" s="7">
        <v>4266</v>
      </c>
      <c r="R4" s="7">
        <v>44</v>
      </c>
      <c r="S4" s="7">
        <v>8585</v>
      </c>
      <c r="T4" s="7">
        <v>50</v>
      </c>
      <c r="U4" s="7">
        <v>13797</v>
      </c>
      <c r="V4" s="7">
        <v>50</v>
      </c>
      <c r="W4" s="7">
        <v>13891</v>
      </c>
      <c r="X4" s="7">
        <v>51</v>
      </c>
      <c r="Y4" s="7">
        <v>13438</v>
      </c>
      <c r="Z4" s="7">
        <v>56</v>
      </c>
      <c r="AA4" s="7">
        <v>13824</v>
      </c>
      <c r="AC4" s="36"/>
    </row>
    <row r="5" spans="1:29" ht="18" customHeight="1" x14ac:dyDescent="0.4">
      <c r="A5" s="4">
        <v>2</v>
      </c>
      <c r="B5" s="5" t="s">
        <v>7</v>
      </c>
      <c r="C5" s="22">
        <v>45</v>
      </c>
      <c r="D5" s="22">
        <v>15</v>
      </c>
      <c r="E5" s="7">
        <v>3116</v>
      </c>
      <c r="F5" s="7">
        <v>45</v>
      </c>
      <c r="G5" s="7">
        <v>3351</v>
      </c>
      <c r="H5" s="7">
        <v>13</v>
      </c>
      <c r="I5" s="7">
        <v>3001</v>
      </c>
      <c r="J5" s="7">
        <v>14</v>
      </c>
      <c r="K5" s="7">
        <v>3124</v>
      </c>
      <c r="L5" s="7">
        <v>13</v>
      </c>
      <c r="M5" s="7">
        <v>3224</v>
      </c>
      <c r="N5" s="7">
        <v>18</v>
      </c>
      <c r="O5" s="7">
        <v>3010</v>
      </c>
      <c r="P5" s="7">
        <v>17</v>
      </c>
      <c r="Q5" s="7">
        <v>2937</v>
      </c>
      <c r="R5" s="7">
        <v>12</v>
      </c>
      <c r="S5" s="7">
        <v>2694</v>
      </c>
      <c r="T5" s="7">
        <v>18</v>
      </c>
      <c r="U5" s="7">
        <v>5994</v>
      </c>
      <c r="V5" s="7">
        <v>27</v>
      </c>
      <c r="W5" s="7">
        <v>7548</v>
      </c>
      <c r="X5" s="7">
        <v>37</v>
      </c>
      <c r="Y5" s="7">
        <v>8393</v>
      </c>
      <c r="Z5" s="7">
        <v>33</v>
      </c>
      <c r="AA5" s="7">
        <v>8841</v>
      </c>
      <c r="AC5" s="36"/>
    </row>
    <row r="6" spans="1:29" ht="18" customHeight="1" x14ac:dyDescent="0.4">
      <c r="A6" s="4">
        <v>3</v>
      </c>
      <c r="B6" s="5" t="s">
        <v>8</v>
      </c>
      <c r="C6" s="22">
        <v>82</v>
      </c>
      <c r="D6" s="22">
        <v>24</v>
      </c>
      <c r="E6" s="7">
        <v>2969</v>
      </c>
      <c r="F6" s="7">
        <v>13</v>
      </c>
      <c r="G6" s="7">
        <v>2203</v>
      </c>
      <c r="H6" s="7">
        <v>22</v>
      </c>
      <c r="I6" s="7">
        <v>2685</v>
      </c>
      <c r="J6" s="7">
        <v>28</v>
      </c>
      <c r="K6" s="7">
        <v>4310</v>
      </c>
      <c r="L6" s="7">
        <v>32</v>
      </c>
      <c r="M6" s="7">
        <v>4408</v>
      </c>
      <c r="N6" s="7">
        <v>32</v>
      </c>
      <c r="O6" s="7">
        <v>3477</v>
      </c>
      <c r="P6" s="7">
        <v>14</v>
      </c>
      <c r="Q6" s="7">
        <v>2621</v>
      </c>
      <c r="R6" s="7">
        <v>74</v>
      </c>
      <c r="S6" s="7">
        <v>5996</v>
      </c>
      <c r="T6" s="7">
        <v>82</v>
      </c>
      <c r="U6" s="7">
        <v>7988</v>
      </c>
      <c r="V6" s="7">
        <v>81</v>
      </c>
      <c r="W6" s="7">
        <v>9985</v>
      </c>
      <c r="X6" s="7">
        <v>82</v>
      </c>
      <c r="Y6" s="7">
        <v>8443</v>
      </c>
      <c r="Z6" s="7">
        <v>79</v>
      </c>
      <c r="AA6" s="7">
        <v>7424</v>
      </c>
      <c r="AC6" s="36"/>
    </row>
    <row r="7" spans="1:29" ht="18" customHeight="1" x14ac:dyDescent="0.4">
      <c r="A7" s="4">
        <v>4</v>
      </c>
      <c r="B7" s="5" t="s">
        <v>9</v>
      </c>
      <c r="C7" s="22">
        <v>61</v>
      </c>
      <c r="D7" s="22">
        <v>30</v>
      </c>
      <c r="E7" s="7">
        <v>2399</v>
      </c>
      <c r="F7" s="7">
        <v>9</v>
      </c>
      <c r="G7" s="7">
        <v>1720</v>
      </c>
      <c r="H7" s="7">
        <v>29</v>
      </c>
      <c r="I7" s="7">
        <v>2432</v>
      </c>
      <c r="J7" s="7">
        <v>36</v>
      </c>
      <c r="K7" s="7">
        <v>4152</v>
      </c>
      <c r="L7" s="7">
        <v>37</v>
      </c>
      <c r="M7" s="7">
        <v>3952</v>
      </c>
      <c r="N7" s="7">
        <v>35</v>
      </c>
      <c r="O7" s="7">
        <v>3026</v>
      </c>
      <c r="P7" s="7">
        <v>15</v>
      </c>
      <c r="Q7" s="7">
        <v>1875</v>
      </c>
      <c r="R7" s="7">
        <v>32</v>
      </c>
      <c r="S7" s="7">
        <v>2603</v>
      </c>
      <c r="T7" s="7">
        <v>52</v>
      </c>
      <c r="U7" s="7">
        <v>4562</v>
      </c>
      <c r="V7" s="7">
        <v>61</v>
      </c>
      <c r="W7" s="7">
        <v>5756</v>
      </c>
      <c r="X7" s="7">
        <v>58</v>
      </c>
      <c r="Y7" s="7">
        <v>4385</v>
      </c>
      <c r="Z7" s="7">
        <v>35</v>
      </c>
      <c r="AA7" s="7">
        <v>3685</v>
      </c>
      <c r="AC7" s="36"/>
    </row>
    <row r="8" spans="1:29" ht="18" customHeight="1" x14ac:dyDescent="0.4">
      <c r="A8" s="4">
        <v>5</v>
      </c>
      <c r="B8" s="5" t="s">
        <v>10</v>
      </c>
      <c r="C8" s="22">
        <v>74</v>
      </c>
      <c r="D8" s="22">
        <v>64</v>
      </c>
      <c r="E8" s="7">
        <v>10344</v>
      </c>
      <c r="F8" s="7">
        <v>42</v>
      </c>
      <c r="G8" s="7">
        <v>9465</v>
      </c>
      <c r="H8" s="7">
        <v>62</v>
      </c>
      <c r="I8" s="7">
        <v>11775</v>
      </c>
      <c r="J8" s="7">
        <v>66</v>
      </c>
      <c r="K8" s="7">
        <v>15919</v>
      </c>
      <c r="L8" s="7">
        <v>71</v>
      </c>
      <c r="M8" s="7">
        <v>16750</v>
      </c>
      <c r="N8" s="7">
        <v>68</v>
      </c>
      <c r="O8" s="7">
        <v>12940</v>
      </c>
      <c r="P8" s="7">
        <v>49</v>
      </c>
      <c r="Q8" s="7">
        <v>10062</v>
      </c>
      <c r="R8" s="7">
        <v>56</v>
      </c>
      <c r="S8" s="7">
        <v>11364</v>
      </c>
      <c r="T8" s="7">
        <v>72</v>
      </c>
      <c r="U8" s="7">
        <v>14634</v>
      </c>
      <c r="V8" s="7">
        <v>74</v>
      </c>
      <c r="W8" s="7">
        <v>15685</v>
      </c>
      <c r="X8" s="7">
        <v>72</v>
      </c>
      <c r="Y8" s="7">
        <v>13475</v>
      </c>
      <c r="Z8" s="7">
        <v>59</v>
      </c>
      <c r="AA8" s="7">
        <v>12531</v>
      </c>
      <c r="AC8" s="36"/>
    </row>
    <row r="9" spans="1:29" ht="18" customHeight="1" x14ac:dyDescent="0.4">
      <c r="A9" s="4">
        <v>6</v>
      </c>
      <c r="B9" s="5" t="s">
        <v>11</v>
      </c>
      <c r="C9" s="22">
        <v>33</v>
      </c>
      <c r="D9" s="22">
        <v>13</v>
      </c>
      <c r="E9" s="7">
        <v>2237</v>
      </c>
      <c r="F9" s="7">
        <v>16</v>
      </c>
      <c r="G9" s="7">
        <v>2118</v>
      </c>
      <c r="H9" s="7">
        <v>11</v>
      </c>
      <c r="I9" s="7">
        <v>2154</v>
      </c>
      <c r="J9" s="7">
        <v>33</v>
      </c>
      <c r="K9" s="7">
        <v>2874</v>
      </c>
      <c r="L9" s="7">
        <v>14</v>
      </c>
      <c r="M9" s="7">
        <v>2557</v>
      </c>
      <c r="N9" s="7">
        <v>18</v>
      </c>
      <c r="O9" s="7">
        <v>2486</v>
      </c>
      <c r="P9" s="7">
        <v>13</v>
      </c>
      <c r="Q9" s="7">
        <v>2075</v>
      </c>
      <c r="R9" s="7">
        <v>19</v>
      </c>
      <c r="S9" s="7">
        <v>2750</v>
      </c>
      <c r="T9" s="7">
        <v>33</v>
      </c>
      <c r="U9" s="7">
        <v>3558</v>
      </c>
      <c r="V9" s="7">
        <v>22</v>
      </c>
      <c r="W9" s="7">
        <v>3593</v>
      </c>
      <c r="X9" s="7">
        <v>23</v>
      </c>
      <c r="Y9" s="7">
        <v>3076</v>
      </c>
      <c r="Z9" s="7">
        <v>18</v>
      </c>
      <c r="AA9" s="7">
        <v>2931</v>
      </c>
      <c r="AC9" s="36"/>
    </row>
    <row r="10" spans="1:29" ht="18" customHeight="1" x14ac:dyDescent="0.4">
      <c r="A10" s="4">
        <v>7</v>
      </c>
      <c r="B10" s="5" t="s">
        <v>12</v>
      </c>
      <c r="C10" s="22">
        <v>101</v>
      </c>
      <c r="D10" s="22">
        <v>81</v>
      </c>
      <c r="E10" s="7">
        <v>13726</v>
      </c>
      <c r="F10" s="7">
        <v>63</v>
      </c>
      <c r="G10" s="7">
        <v>11837</v>
      </c>
      <c r="H10" s="7">
        <v>63</v>
      </c>
      <c r="I10" s="7">
        <v>14864</v>
      </c>
      <c r="J10" s="7">
        <v>63</v>
      </c>
      <c r="K10" s="7">
        <v>21666</v>
      </c>
      <c r="L10" s="7">
        <v>66</v>
      </c>
      <c r="M10" s="7">
        <v>22857</v>
      </c>
      <c r="N10" s="7">
        <v>55</v>
      </c>
      <c r="O10" s="7">
        <v>16055</v>
      </c>
      <c r="P10" s="7">
        <v>61</v>
      </c>
      <c r="Q10" s="7">
        <v>13305</v>
      </c>
      <c r="R10" s="7">
        <v>84</v>
      </c>
      <c r="S10" s="7">
        <v>17156</v>
      </c>
      <c r="T10" s="7">
        <v>97</v>
      </c>
      <c r="U10" s="7">
        <v>23364</v>
      </c>
      <c r="V10" s="7">
        <v>101</v>
      </c>
      <c r="W10" s="7">
        <v>26717</v>
      </c>
      <c r="X10" s="7">
        <v>96</v>
      </c>
      <c r="Y10" s="7">
        <v>21195</v>
      </c>
      <c r="Z10" s="7">
        <v>95</v>
      </c>
      <c r="AA10" s="7">
        <v>20118</v>
      </c>
      <c r="AC10" s="36"/>
    </row>
    <row r="11" spans="1:29" ht="18" customHeight="1" x14ac:dyDescent="0.4">
      <c r="A11" s="4">
        <v>8</v>
      </c>
      <c r="B11" s="5" t="s">
        <v>13</v>
      </c>
      <c r="C11" s="22">
        <v>74</v>
      </c>
      <c r="D11" s="22">
        <v>50</v>
      </c>
      <c r="E11" s="7">
        <v>4976</v>
      </c>
      <c r="F11" s="7">
        <v>41</v>
      </c>
      <c r="G11" s="7">
        <v>5456</v>
      </c>
      <c r="H11" s="7">
        <v>59</v>
      </c>
      <c r="I11" s="7">
        <v>9579</v>
      </c>
      <c r="J11" s="7">
        <v>72</v>
      </c>
      <c r="K11" s="7">
        <v>11090</v>
      </c>
      <c r="L11" s="7">
        <v>51</v>
      </c>
      <c r="M11" s="7">
        <v>4846</v>
      </c>
      <c r="N11" s="7">
        <v>66</v>
      </c>
      <c r="O11" s="7">
        <v>9489</v>
      </c>
      <c r="P11" s="7">
        <v>40</v>
      </c>
      <c r="Q11" s="7">
        <v>6607</v>
      </c>
      <c r="R11" s="7">
        <v>52</v>
      </c>
      <c r="S11" s="7">
        <v>6976</v>
      </c>
      <c r="T11" s="7">
        <v>62</v>
      </c>
      <c r="U11" s="7">
        <v>10171</v>
      </c>
      <c r="V11" s="7">
        <v>74</v>
      </c>
      <c r="W11" s="7">
        <v>10104</v>
      </c>
      <c r="X11" s="7">
        <v>71</v>
      </c>
      <c r="Y11" s="7">
        <v>9030</v>
      </c>
      <c r="Z11" s="7">
        <v>66</v>
      </c>
      <c r="AA11" s="7">
        <v>7639</v>
      </c>
      <c r="AC11" s="36"/>
    </row>
    <row r="12" spans="1:29" ht="18" customHeight="1" x14ac:dyDescent="0.4">
      <c r="A12" s="4">
        <v>9</v>
      </c>
      <c r="B12" s="5" t="s">
        <v>14</v>
      </c>
      <c r="C12" s="22">
        <v>107</v>
      </c>
      <c r="D12" s="22">
        <v>58</v>
      </c>
      <c r="E12" s="7">
        <v>13435</v>
      </c>
      <c r="F12" s="7">
        <v>57</v>
      </c>
      <c r="G12" s="7">
        <v>13838</v>
      </c>
      <c r="H12" s="7">
        <v>85</v>
      </c>
      <c r="I12" s="7">
        <v>16411</v>
      </c>
      <c r="J12" s="7">
        <v>102</v>
      </c>
      <c r="K12" s="7">
        <v>18547</v>
      </c>
      <c r="L12" s="7">
        <v>89</v>
      </c>
      <c r="M12" s="7">
        <v>11899</v>
      </c>
      <c r="N12" s="7">
        <v>107</v>
      </c>
      <c r="O12" s="7">
        <v>18222</v>
      </c>
      <c r="P12" s="7">
        <v>59</v>
      </c>
      <c r="Q12" s="7">
        <v>15264</v>
      </c>
      <c r="R12" s="7">
        <v>74</v>
      </c>
      <c r="S12" s="7">
        <v>15013</v>
      </c>
      <c r="T12" s="7">
        <v>67</v>
      </c>
      <c r="U12" s="7">
        <v>18284</v>
      </c>
      <c r="V12" s="7">
        <v>76</v>
      </c>
      <c r="W12" s="7">
        <v>21993</v>
      </c>
      <c r="X12" s="7">
        <v>80</v>
      </c>
      <c r="Y12" s="7">
        <v>18730</v>
      </c>
      <c r="Z12" s="7">
        <v>54</v>
      </c>
      <c r="AA12" s="7">
        <v>13954</v>
      </c>
      <c r="AC12" s="36"/>
    </row>
    <row r="13" spans="1:29" ht="18" customHeight="1" x14ac:dyDescent="0.4">
      <c r="A13" s="4">
        <v>10</v>
      </c>
      <c r="B13" s="5" t="s">
        <v>15</v>
      </c>
      <c r="C13" s="22">
        <v>108</v>
      </c>
      <c r="D13" s="22">
        <v>54</v>
      </c>
      <c r="E13" s="7">
        <v>6457</v>
      </c>
      <c r="F13" s="7">
        <v>27</v>
      </c>
      <c r="G13" s="7">
        <v>5752</v>
      </c>
      <c r="H13" s="7">
        <v>60</v>
      </c>
      <c r="I13" s="7">
        <v>7525</v>
      </c>
      <c r="J13" s="7">
        <v>76</v>
      </c>
      <c r="K13" s="7">
        <v>8655</v>
      </c>
      <c r="L13" s="7">
        <v>74</v>
      </c>
      <c r="M13" s="7">
        <v>4709</v>
      </c>
      <c r="N13" s="7">
        <v>95</v>
      </c>
      <c r="O13" s="7">
        <v>8336</v>
      </c>
      <c r="P13" s="7">
        <v>34</v>
      </c>
      <c r="Q13" s="7">
        <v>6111</v>
      </c>
      <c r="R13" s="7">
        <v>74</v>
      </c>
      <c r="S13" s="7">
        <v>7846</v>
      </c>
      <c r="T13" s="7">
        <v>95</v>
      </c>
      <c r="U13" s="7">
        <v>12439</v>
      </c>
      <c r="V13" s="7">
        <v>104</v>
      </c>
      <c r="W13" s="7">
        <v>14089</v>
      </c>
      <c r="X13" s="7">
        <v>108</v>
      </c>
      <c r="Y13" s="7">
        <v>14170</v>
      </c>
      <c r="Z13" s="7">
        <v>75</v>
      </c>
      <c r="AA13" s="7">
        <v>10871</v>
      </c>
      <c r="AC13" s="36"/>
    </row>
    <row r="14" spans="1:29" ht="18" customHeight="1" x14ac:dyDescent="0.4">
      <c r="A14" s="4">
        <v>11</v>
      </c>
      <c r="B14" s="5" t="s">
        <v>16</v>
      </c>
      <c r="C14" s="22">
        <v>57</v>
      </c>
      <c r="D14" s="22">
        <v>20</v>
      </c>
      <c r="E14" s="7">
        <v>3890</v>
      </c>
      <c r="F14" s="7">
        <v>21</v>
      </c>
      <c r="G14" s="7">
        <v>3932</v>
      </c>
      <c r="H14" s="7">
        <v>46</v>
      </c>
      <c r="I14" s="7">
        <v>4961</v>
      </c>
      <c r="J14" s="7">
        <v>57</v>
      </c>
      <c r="K14" s="7">
        <v>5882</v>
      </c>
      <c r="L14" s="7">
        <v>44</v>
      </c>
      <c r="M14" s="7">
        <v>3230</v>
      </c>
      <c r="N14" s="7">
        <v>52</v>
      </c>
      <c r="O14" s="7">
        <v>5903</v>
      </c>
      <c r="P14" s="7">
        <v>19</v>
      </c>
      <c r="Q14" s="7">
        <v>4248</v>
      </c>
      <c r="R14" s="7">
        <v>22</v>
      </c>
      <c r="S14" s="7">
        <v>3843</v>
      </c>
      <c r="T14" s="7">
        <v>25</v>
      </c>
      <c r="U14" s="7">
        <v>4825</v>
      </c>
      <c r="V14" s="7">
        <v>28</v>
      </c>
      <c r="W14" s="7">
        <v>7253</v>
      </c>
      <c r="X14" s="7">
        <v>34</v>
      </c>
      <c r="Y14" s="7">
        <v>5665</v>
      </c>
      <c r="Z14" s="7">
        <v>26</v>
      </c>
      <c r="AA14" s="7">
        <v>4167</v>
      </c>
      <c r="AC14" s="36"/>
    </row>
    <row r="15" spans="1:29" ht="18" customHeight="1" x14ac:dyDescent="0.4">
      <c r="A15" s="4">
        <v>12</v>
      </c>
      <c r="B15" s="5" t="s">
        <v>17</v>
      </c>
      <c r="C15" s="22">
        <v>50</v>
      </c>
      <c r="D15" s="22">
        <v>24</v>
      </c>
      <c r="E15" s="7">
        <v>4551</v>
      </c>
      <c r="F15" s="7">
        <v>24</v>
      </c>
      <c r="G15" s="7">
        <v>4749</v>
      </c>
      <c r="H15" s="7">
        <v>46</v>
      </c>
      <c r="I15" s="7">
        <v>6520</v>
      </c>
      <c r="J15" s="7">
        <v>50</v>
      </c>
      <c r="K15" s="7">
        <v>8078</v>
      </c>
      <c r="L15" s="7">
        <v>44</v>
      </c>
      <c r="M15" s="7">
        <v>3882</v>
      </c>
      <c r="N15" s="7">
        <v>49</v>
      </c>
      <c r="O15" s="7">
        <v>6845</v>
      </c>
      <c r="P15" s="7">
        <v>25</v>
      </c>
      <c r="Q15" s="7">
        <v>4962</v>
      </c>
      <c r="R15" s="7">
        <v>25</v>
      </c>
      <c r="S15" s="7">
        <v>4630</v>
      </c>
      <c r="T15" s="7">
        <v>29</v>
      </c>
      <c r="U15" s="7">
        <v>5163</v>
      </c>
      <c r="V15" s="7">
        <v>32</v>
      </c>
      <c r="W15" s="7">
        <v>5289</v>
      </c>
      <c r="X15" s="7">
        <v>29</v>
      </c>
      <c r="Y15" s="7">
        <v>5148</v>
      </c>
      <c r="Z15" s="7">
        <v>27</v>
      </c>
      <c r="AA15" s="7">
        <v>5111</v>
      </c>
      <c r="AC15" s="36"/>
    </row>
    <row r="16" spans="1:29" ht="18" customHeight="1" x14ac:dyDescent="0.4">
      <c r="A16" s="4">
        <v>13</v>
      </c>
      <c r="B16" s="5" t="s">
        <v>18</v>
      </c>
      <c r="C16" s="22">
        <v>87</v>
      </c>
      <c r="D16" s="22">
        <v>81</v>
      </c>
      <c r="E16" s="7">
        <v>6418</v>
      </c>
      <c r="F16" s="7">
        <v>79</v>
      </c>
      <c r="G16" s="7">
        <v>7452</v>
      </c>
      <c r="H16" s="7">
        <v>79</v>
      </c>
      <c r="I16" s="7">
        <v>9049</v>
      </c>
      <c r="J16" s="7">
        <v>87</v>
      </c>
      <c r="K16" s="7">
        <v>9873</v>
      </c>
      <c r="L16" s="7">
        <v>81</v>
      </c>
      <c r="M16" s="7">
        <v>5604</v>
      </c>
      <c r="N16" s="7">
        <v>87</v>
      </c>
      <c r="O16" s="7">
        <v>9802</v>
      </c>
      <c r="P16" s="7">
        <v>80</v>
      </c>
      <c r="Q16" s="7">
        <v>8253</v>
      </c>
      <c r="R16" s="7">
        <v>81</v>
      </c>
      <c r="S16" s="7">
        <v>9258</v>
      </c>
      <c r="T16" s="7">
        <v>68</v>
      </c>
      <c r="U16" s="7">
        <v>10387</v>
      </c>
      <c r="V16" s="7">
        <v>82</v>
      </c>
      <c r="W16" s="7">
        <v>10898</v>
      </c>
      <c r="X16" s="7">
        <v>76</v>
      </c>
      <c r="Y16" s="7">
        <v>10055</v>
      </c>
      <c r="Z16" s="7">
        <v>61</v>
      </c>
      <c r="AA16" s="7">
        <v>8448</v>
      </c>
      <c r="AC16" s="36"/>
    </row>
    <row r="17" spans="1:29" ht="18" customHeight="1" x14ac:dyDescent="0.4">
      <c r="A17" s="4">
        <v>14</v>
      </c>
      <c r="B17" s="5" t="s">
        <v>19</v>
      </c>
      <c r="C17" s="22">
        <v>65</v>
      </c>
      <c r="D17" s="22">
        <v>15</v>
      </c>
      <c r="E17" s="7">
        <v>3264</v>
      </c>
      <c r="F17" s="7">
        <v>16</v>
      </c>
      <c r="G17" s="7">
        <v>3383</v>
      </c>
      <c r="H17" s="7">
        <v>50</v>
      </c>
      <c r="I17" s="7">
        <v>8352</v>
      </c>
      <c r="J17" s="7">
        <v>65</v>
      </c>
      <c r="K17" s="7">
        <v>7492</v>
      </c>
      <c r="L17" s="7">
        <v>50</v>
      </c>
      <c r="M17" s="7">
        <v>3308</v>
      </c>
      <c r="N17" s="7">
        <v>58</v>
      </c>
      <c r="O17" s="7">
        <v>5447</v>
      </c>
      <c r="P17" s="7">
        <v>17</v>
      </c>
      <c r="Q17" s="7">
        <v>3625</v>
      </c>
      <c r="R17" s="7">
        <v>29</v>
      </c>
      <c r="S17" s="7">
        <v>3817</v>
      </c>
      <c r="T17" s="7">
        <v>24</v>
      </c>
      <c r="U17" s="7">
        <v>4451</v>
      </c>
      <c r="V17" s="7">
        <v>28</v>
      </c>
      <c r="W17" s="7">
        <v>4811</v>
      </c>
      <c r="X17" s="7">
        <v>26</v>
      </c>
      <c r="Y17" s="7">
        <v>4447</v>
      </c>
      <c r="Z17" s="7">
        <v>19</v>
      </c>
      <c r="AA17" s="7">
        <v>3833</v>
      </c>
      <c r="AC17" s="36"/>
    </row>
    <row r="18" spans="1:29" ht="18" customHeight="1" x14ac:dyDescent="0.4">
      <c r="A18" s="4">
        <v>15</v>
      </c>
      <c r="B18" s="5" t="s">
        <v>20</v>
      </c>
      <c r="C18" s="22">
        <v>71</v>
      </c>
      <c r="D18" s="22">
        <v>31</v>
      </c>
      <c r="E18" s="7">
        <v>5498</v>
      </c>
      <c r="F18" s="7">
        <v>28</v>
      </c>
      <c r="G18" s="7">
        <v>5800</v>
      </c>
      <c r="H18" s="7">
        <v>68</v>
      </c>
      <c r="I18" s="7">
        <v>10929</v>
      </c>
      <c r="J18" s="7">
        <v>71</v>
      </c>
      <c r="K18" s="7">
        <v>14315</v>
      </c>
      <c r="L18" s="7">
        <v>54</v>
      </c>
      <c r="M18" s="7">
        <v>5147</v>
      </c>
      <c r="N18" s="7">
        <v>71</v>
      </c>
      <c r="O18" s="7">
        <v>8600</v>
      </c>
      <c r="P18" s="7">
        <v>38</v>
      </c>
      <c r="Q18" s="7">
        <v>7250</v>
      </c>
      <c r="R18" s="7">
        <v>50</v>
      </c>
      <c r="S18" s="7">
        <v>6881</v>
      </c>
      <c r="T18" s="7">
        <v>52</v>
      </c>
      <c r="U18" s="7">
        <v>8430</v>
      </c>
      <c r="V18" s="7">
        <v>48</v>
      </c>
      <c r="W18" s="7">
        <v>9389</v>
      </c>
      <c r="X18" s="7">
        <v>44</v>
      </c>
      <c r="Y18" s="7">
        <v>8114</v>
      </c>
      <c r="Z18" s="7">
        <v>41</v>
      </c>
      <c r="AA18" s="7">
        <v>6423</v>
      </c>
      <c r="AC18" s="36"/>
    </row>
    <row r="19" spans="1:29" ht="18" customHeight="1" x14ac:dyDescent="0.4">
      <c r="A19" s="4">
        <v>16</v>
      </c>
      <c r="B19" s="5" t="s">
        <v>21</v>
      </c>
      <c r="C19" s="22">
        <v>66</v>
      </c>
      <c r="D19" s="22">
        <v>31</v>
      </c>
      <c r="E19" s="7">
        <v>5995</v>
      </c>
      <c r="F19" s="7">
        <v>30</v>
      </c>
      <c r="G19" s="7">
        <v>6150</v>
      </c>
      <c r="H19" s="7">
        <v>48</v>
      </c>
      <c r="I19" s="7">
        <v>7463</v>
      </c>
      <c r="J19" s="7">
        <v>66</v>
      </c>
      <c r="K19" s="7">
        <v>10026</v>
      </c>
      <c r="L19" s="7">
        <v>50</v>
      </c>
      <c r="M19" s="7">
        <v>5820</v>
      </c>
      <c r="N19" s="7">
        <v>62</v>
      </c>
      <c r="O19" s="7">
        <v>8387</v>
      </c>
      <c r="P19" s="7">
        <v>38</v>
      </c>
      <c r="Q19" s="7">
        <v>6417</v>
      </c>
      <c r="R19" s="7">
        <v>47</v>
      </c>
      <c r="S19" s="7">
        <v>7480</v>
      </c>
      <c r="T19" s="7">
        <v>54</v>
      </c>
      <c r="U19" s="7">
        <v>8269</v>
      </c>
      <c r="V19" s="7">
        <v>49</v>
      </c>
      <c r="W19" s="7">
        <v>7830</v>
      </c>
      <c r="X19" s="7">
        <v>50</v>
      </c>
      <c r="Y19" s="7">
        <v>7281</v>
      </c>
      <c r="Z19" s="7">
        <v>44</v>
      </c>
      <c r="AA19" s="7">
        <v>6993</v>
      </c>
      <c r="AC19" s="36"/>
    </row>
    <row r="20" spans="1:29" ht="18" customHeight="1" x14ac:dyDescent="0.4">
      <c r="A20" s="4">
        <v>17</v>
      </c>
      <c r="B20" s="5" t="s">
        <v>22</v>
      </c>
      <c r="C20" s="22">
        <v>86</v>
      </c>
      <c r="D20" s="22">
        <v>83</v>
      </c>
      <c r="E20" s="7">
        <v>6210</v>
      </c>
      <c r="F20" s="7">
        <v>84</v>
      </c>
      <c r="G20" s="7">
        <v>5775</v>
      </c>
      <c r="H20" s="7">
        <v>82</v>
      </c>
      <c r="I20" s="7">
        <v>6777</v>
      </c>
      <c r="J20" s="7">
        <v>86</v>
      </c>
      <c r="K20" s="7">
        <v>8091</v>
      </c>
      <c r="L20" s="7">
        <v>80</v>
      </c>
      <c r="M20" s="7">
        <v>5546</v>
      </c>
      <c r="N20" s="7">
        <v>83</v>
      </c>
      <c r="O20" s="7">
        <v>7680</v>
      </c>
      <c r="P20" s="7">
        <v>83</v>
      </c>
      <c r="Q20" s="7">
        <v>6632</v>
      </c>
      <c r="R20" s="7">
        <v>43</v>
      </c>
      <c r="S20" s="7">
        <v>6054</v>
      </c>
      <c r="T20" s="7">
        <v>45</v>
      </c>
      <c r="U20" s="7">
        <v>9871</v>
      </c>
      <c r="V20" s="7">
        <v>54</v>
      </c>
      <c r="W20" s="7">
        <v>15613</v>
      </c>
      <c r="X20" s="7">
        <v>48</v>
      </c>
      <c r="Y20" s="7">
        <v>12412</v>
      </c>
      <c r="Z20" s="7">
        <v>37</v>
      </c>
      <c r="AA20" s="7">
        <v>10331</v>
      </c>
      <c r="AC20" s="36"/>
    </row>
    <row r="21" spans="1:29" ht="18" customHeight="1" x14ac:dyDescent="0.4">
      <c r="A21" s="4">
        <v>18</v>
      </c>
      <c r="B21" s="5" t="s">
        <v>23</v>
      </c>
      <c r="C21" s="22">
        <v>40</v>
      </c>
      <c r="D21" s="22">
        <v>17</v>
      </c>
      <c r="E21" s="7">
        <v>2418</v>
      </c>
      <c r="F21" s="7">
        <v>23</v>
      </c>
      <c r="G21" s="7">
        <v>2748</v>
      </c>
      <c r="H21" s="7">
        <v>26</v>
      </c>
      <c r="I21" s="7">
        <v>3129</v>
      </c>
      <c r="J21" s="7">
        <v>40</v>
      </c>
      <c r="K21" s="7">
        <v>4169</v>
      </c>
      <c r="L21" s="7">
        <v>39</v>
      </c>
      <c r="M21" s="7">
        <v>2525</v>
      </c>
      <c r="N21" s="7">
        <v>39</v>
      </c>
      <c r="O21" s="7">
        <v>4756</v>
      </c>
      <c r="P21" s="7">
        <v>29</v>
      </c>
      <c r="Q21" s="7">
        <v>3841</v>
      </c>
      <c r="R21" s="7">
        <v>34</v>
      </c>
      <c r="S21" s="7">
        <v>4105</v>
      </c>
      <c r="T21" s="7">
        <v>26</v>
      </c>
      <c r="U21" s="7">
        <v>4061</v>
      </c>
      <c r="V21" s="7">
        <v>20</v>
      </c>
      <c r="W21" s="7">
        <v>3641</v>
      </c>
      <c r="X21" s="7">
        <v>25</v>
      </c>
      <c r="Y21" s="7">
        <v>3414</v>
      </c>
      <c r="Z21" s="7">
        <v>20</v>
      </c>
      <c r="AA21" s="7">
        <v>2845</v>
      </c>
      <c r="AC21" s="36"/>
    </row>
    <row r="22" spans="1:29" ht="18" customHeight="1" x14ac:dyDescent="0.4">
      <c r="A22" s="4">
        <v>19</v>
      </c>
      <c r="B22" s="5" t="s">
        <v>24</v>
      </c>
      <c r="C22" s="22">
        <v>73</v>
      </c>
      <c r="D22" s="22">
        <v>25</v>
      </c>
      <c r="E22" s="7">
        <v>4477</v>
      </c>
      <c r="F22" s="7">
        <v>16</v>
      </c>
      <c r="G22" s="7">
        <v>3630</v>
      </c>
      <c r="H22" s="7">
        <v>23</v>
      </c>
      <c r="I22" s="7">
        <v>3868</v>
      </c>
      <c r="J22" s="7">
        <v>29</v>
      </c>
      <c r="K22" s="7">
        <v>4286</v>
      </c>
      <c r="L22" s="7">
        <v>73</v>
      </c>
      <c r="M22" s="7">
        <v>3474</v>
      </c>
      <c r="N22" s="7">
        <v>38</v>
      </c>
      <c r="O22" s="7">
        <v>4124</v>
      </c>
      <c r="P22" s="7">
        <v>29</v>
      </c>
      <c r="Q22" s="7">
        <v>3850</v>
      </c>
      <c r="R22" s="7">
        <v>26</v>
      </c>
      <c r="S22" s="7">
        <v>5067</v>
      </c>
      <c r="T22" s="7">
        <v>37</v>
      </c>
      <c r="U22" s="7">
        <v>7328</v>
      </c>
      <c r="V22" s="7">
        <v>44</v>
      </c>
      <c r="W22" s="7">
        <v>10095</v>
      </c>
      <c r="X22" s="7">
        <v>44</v>
      </c>
      <c r="Y22" s="7">
        <v>9825</v>
      </c>
      <c r="Z22" s="7">
        <v>34</v>
      </c>
      <c r="AA22" s="7">
        <v>8626</v>
      </c>
      <c r="AC22" s="36"/>
    </row>
    <row r="23" spans="1:29" ht="18" customHeight="1" x14ac:dyDescent="0.4">
      <c r="A23" s="4">
        <v>20</v>
      </c>
      <c r="B23" s="5" t="s">
        <v>25</v>
      </c>
      <c r="C23" s="22">
        <v>151</v>
      </c>
      <c r="D23" s="22">
        <v>16</v>
      </c>
      <c r="E23" s="7">
        <v>3539</v>
      </c>
      <c r="F23" s="7">
        <v>18</v>
      </c>
      <c r="G23" s="7">
        <v>3691</v>
      </c>
      <c r="H23" s="7">
        <v>130</v>
      </c>
      <c r="I23" s="7">
        <v>11654</v>
      </c>
      <c r="J23" s="7">
        <v>146</v>
      </c>
      <c r="K23" s="7">
        <v>38198</v>
      </c>
      <c r="L23" s="7">
        <v>151</v>
      </c>
      <c r="M23" s="7">
        <v>39202</v>
      </c>
      <c r="N23" s="7">
        <v>98</v>
      </c>
      <c r="O23" s="7">
        <v>16116</v>
      </c>
      <c r="P23" s="7">
        <v>19</v>
      </c>
      <c r="Q23" s="7">
        <v>4194</v>
      </c>
      <c r="R23" s="7">
        <v>18</v>
      </c>
      <c r="S23" s="7">
        <v>3786</v>
      </c>
      <c r="T23" s="7">
        <v>19</v>
      </c>
      <c r="U23" s="7">
        <v>4424</v>
      </c>
      <c r="V23" s="7">
        <v>20</v>
      </c>
      <c r="W23" s="7">
        <v>4802</v>
      </c>
      <c r="X23" s="7">
        <v>20</v>
      </c>
      <c r="Y23" s="7">
        <v>4073</v>
      </c>
      <c r="Z23" s="7">
        <v>20</v>
      </c>
      <c r="AA23" s="7">
        <v>4121</v>
      </c>
      <c r="AC23" s="36"/>
    </row>
    <row r="24" spans="1:29" ht="18" customHeight="1" x14ac:dyDescent="0.4">
      <c r="A24" s="4">
        <v>21</v>
      </c>
      <c r="B24" s="5" t="s">
        <v>26</v>
      </c>
      <c r="C24" s="22">
        <v>51</v>
      </c>
      <c r="D24" s="22">
        <v>21</v>
      </c>
      <c r="E24" s="7">
        <v>4704</v>
      </c>
      <c r="F24" s="7">
        <v>14</v>
      </c>
      <c r="G24" s="7">
        <v>4278</v>
      </c>
      <c r="H24" s="7">
        <v>30</v>
      </c>
      <c r="I24" s="7">
        <v>6086</v>
      </c>
      <c r="J24" s="7">
        <v>51</v>
      </c>
      <c r="K24" s="7">
        <v>8080</v>
      </c>
      <c r="L24" s="7">
        <v>32</v>
      </c>
      <c r="M24" s="7">
        <v>4746</v>
      </c>
      <c r="N24" s="7">
        <v>40</v>
      </c>
      <c r="O24" s="7">
        <v>5417</v>
      </c>
      <c r="P24" s="7">
        <v>14</v>
      </c>
      <c r="Q24" s="7">
        <v>4395</v>
      </c>
      <c r="R24" s="7">
        <v>18</v>
      </c>
      <c r="S24" s="7">
        <v>4924</v>
      </c>
      <c r="T24" s="7">
        <v>26</v>
      </c>
      <c r="U24" s="7">
        <v>8687</v>
      </c>
      <c r="V24" s="7">
        <v>38</v>
      </c>
      <c r="W24" s="7">
        <v>10923</v>
      </c>
      <c r="X24" s="7">
        <v>29</v>
      </c>
      <c r="Y24" s="7">
        <v>8175</v>
      </c>
      <c r="Z24" s="7">
        <v>22</v>
      </c>
      <c r="AA24" s="7">
        <v>7066</v>
      </c>
      <c r="AC24" s="36"/>
    </row>
    <row r="25" spans="1:29" ht="18" customHeight="1" x14ac:dyDescent="0.4">
      <c r="A25" s="4">
        <v>22</v>
      </c>
      <c r="B25" s="5" t="s">
        <v>27</v>
      </c>
      <c r="C25" s="22">
        <v>78</v>
      </c>
      <c r="D25" s="22">
        <v>76</v>
      </c>
      <c r="E25" s="7">
        <v>2514</v>
      </c>
      <c r="F25" s="7">
        <v>77</v>
      </c>
      <c r="G25" s="7">
        <v>2358</v>
      </c>
      <c r="H25" s="7">
        <v>78</v>
      </c>
      <c r="I25" s="7">
        <v>2604</v>
      </c>
      <c r="J25" s="7">
        <v>76</v>
      </c>
      <c r="K25" s="7">
        <v>2887</v>
      </c>
      <c r="L25" s="7">
        <v>75</v>
      </c>
      <c r="M25" s="7">
        <v>2076</v>
      </c>
      <c r="N25" s="7">
        <v>75</v>
      </c>
      <c r="O25" s="7">
        <v>1399</v>
      </c>
      <c r="P25" s="7">
        <v>75</v>
      </c>
      <c r="Q25" s="7">
        <v>1759</v>
      </c>
      <c r="R25" s="7">
        <v>75</v>
      </c>
      <c r="S25" s="7">
        <v>1595</v>
      </c>
      <c r="T25" s="7">
        <v>4</v>
      </c>
      <c r="U25" s="7">
        <v>1068</v>
      </c>
      <c r="V25" s="7">
        <v>7</v>
      </c>
      <c r="W25" s="7">
        <v>1098</v>
      </c>
      <c r="X25" s="7">
        <v>4</v>
      </c>
      <c r="Y25" s="7">
        <v>973</v>
      </c>
      <c r="Z25" s="7">
        <v>4</v>
      </c>
      <c r="AA25" s="7">
        <v>1027</v>
      </c>
      <c r="AC25" s="36"/>
    </row>
    <row r="26" spans="1:29" ht="18" customHeight="1" x14ac:dyDescent="0.4">
      <c r="A26" s="4">
        <v>23</v>
      </c>
      <c r="B26" s="5" t="s">
        <v>28</v>
      </c>
      <c r="C26" s="22">
        <v>30</v>
      </c>
      <c r="D26" s="22">
        <v>14</v>
      </c>
      <c r="E26" s="7">
        <v>3872</v>
      </c>
      <c r="F26" s="7">
        <v>13</v>
      </c>
      <c r="G26" s="7">
        <v>3256</v>
      </c>
      <c r="H26" s="7">
        <v>18</v>
      </c>
      <c r="I26" s="7">
        <v>3397</v>
      </c>
      <c r="J26" s="7">
        <v>30</v>
      </c>
      <c r="K26" s="7">
        <v>4274</v>
      </c>
      <c r="L26" s="7">
        <v>20</v>
      </c>
      <c r="M26" s="7">
        <v>2766</v>
      </c>
      <c r="N26" s="7">
        <v>27</v>
      </c>
      <c r="O26" s="7">
        <v>3730</v>
      </c>
      <c r="P26" s="7">
        <v>15</v>
      </c>
      <c r="Q26" s="7">
        <v>3187</v>
      </c>
      <c r="R26" s="7">
        <v>18</v>
      </c>
      <c r="S26" s="7">
        <v>3473</v>
      </c>
      <c r="T26" s="7">
        <v>18</v>
      </c>
      <c r="U26" s="7">
        <v>4090</v>
      </c>
      <c r="V26" s="7">
        <v>22</v>
      </c>
      <c r="W26" s="7">
        <v>5217</v>
      </c>
      <c r="X26" s="7">
        <v>21</v>
      </c>
      <c r="Y26" s="7">
        <v>4528</v>
      </c>
      <c r="Z26" s="7">
        <v>19</v>
      </c>
      <c r="AA26" s="7">
        <v>4398</v>
      </c>
      <c r="AC26" s="36"/>
    </row>
    <row r="27" spans="1:29" ht="18" customHeight="1" x14ac:dyDescent="0.4">
      <c r="A27" s="4">
        <v>24</v>
      </c>
      <c r="B27" s="5" t="s">
        <v>29</v>
      </c>
      <c r="C27" s="22">
        <v>79</v>
      </c>
      <c r="D27" s="22">
        <v>79</v>
      </c>
      <c r="E27" s="7">
        <v>1787</v>
      </c>
      <c r="F27" s="7">
        <v>78</v>
      </c>
      <c r="G27" s="7">
        <v>2569</v>
      </c>
      <c r="H27" s="7">
        <v>78</v>
      </c>
      <c r="I27" s="7">
        <v>939</v>
      </c>
      <c r="J27" s="7">
        <v>78</v>
      </c>
      <c r="K27" s="7">
        <v>1086</v>
      </c>
      <c r="L27" s="7">
        <v>79</v>
      </c>
      <c r="M27" s="7">
        <v>1648</v>
      </c>
      <c r="N27" s="7">
        <v>78</v>
      </c>
      <c r="O27" s="7">
        <v>1873</v>
      </c>
      <c r="P27" s="7">
        <v>78</v>
      </c>
      <c r="Q27" s="7">
        <v>2473</v>
      </c>
      <c r="R27" s="7">
        <v>78</v>
      </c>
      <c r="S27" s="7">
        <v>1421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C27" s="36"/>
    </row>
    <row r="28" spans="1:29" ht="18" customHeight="1" x14ac:dyDescent="0.4">
      <c r="A28" s="4">
        <v>25</v>
      </c>
      <c r="B28" s="5" t="s">
        <v>30</v>
      </c>
      <c r="C28" s="22">
        <v>104</v>
      </c>
      <c r="D28" s="22">
        <v>104</v>
      </c>
      <c r="E28" s="7">
        <v>1049</v>
      </c>
      <c r="F28" s="7">
        <v>72</v>
      </c>
      <c r="G28" s="7">
        <v>1253</v>
      </c>
      <c r="H28" s="7">
        <v>72</v>
      </c>
      <c r="I28" s="7">
        <v>1307</v>
      </c>
      <c r="J28" s="7">
        <v>72</v>
      </c>
      <c r="K28" s="7">
        <v>1581</v>
      </c>
      <c r="L28" s="7">
        <v>71</v>
      </c>
      <c r="M28" s="7">
        <v>1161</v>
      </c>
      <c r="N28" s="7">
        <v>72</v>
      </c>
      <c r="O28" s="7">
        <v>1738</v>
      </c>
      <c r="P28" s="7">
        <v>74</v>
      </c>
      <c r="Q28" s="7">
        <v>1542</v>
      </c>
      <c r="R28" s="7">
        <v>73</v>
      </c>
      <c r="S28" s="7">
        <v>1540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C28" s="36"/>
    </row>
    <row r="29" spans="1:29" ht="18" customHeight="1" x14ac:dyDescent="0.4">
      <c r="A29" s="4">
        <v>26</v>
      </c>
      <c r="B29" s="5" t="s">
        <v>31</v>
      </c>
      <c r="C29" s="22">
        <v>30</v>
      </c>
      <c r="D29" s="22">
        <v>20</v>
      </c>
      <c r="E29" s="7">
        <v>4448</v>
      </c>
      <c r="F29" s="7">
        <v>17</v>
      </c>
      <c r="G29" s="7">
        <v>3249</v>
      </c>
      <c r="H29" s="7">
        <v>25</v>
      </c>
      <c r="I29" s="7">
        <v>3759</v>
      </c>
      <c r="J29" s="7">
        <v>30</v>
      </c>
      <c r="K29" s="7">
        <v>4124</v>
      </c>
      <c r="L29" s="7">
        <v>28</v>
      </c>
      <c r="M29" s="7">
        <v>2722</v>
      </c>
      <c r="N29" s="7">
        <v>30</v>
      </c>
      <c r="O29" s="7">
        <v>3923</v>
      </c>
      <c r="P29" s="7">
        <v>18</v>
      </c>
      <c r="Q29" s="7">
        <v>3419</v>
      </c>
      <c r="R29" s="7">
        <v>25</v>
      </c>
      <c r="S29" s="7">
        <v>4197</v>
      </c>
      <c r="T29" s="7">
        <v>24</v>
      </c>
      <c r="U29" s="7">
        <v>5208</v>
      </c>
      <c r="V29" s="7">
        <v>26</v>
      </c>
      <c r="W29" s="7">
        <v>5723</v>
      </c>
      <c r="X29" s="7">
        <v>28</v>
      </c>
      <c r="Y29" s="7">
        <v>5137</v>
      </c>
      <c r="Z29" s="7">
        <v>22</v>
      </c>
      <c r="AA29" s="7">
        <v>4882</v>
      </c>
      <c r="AC29" s="36"/>
    </row>
    <row r="30" spans="1:29" ht="18" customHeight="1" x14ac:dyDescent="0.4">
      <c r="A30" s="4">
        <v>27</v>
      </c>
      <c r="B30" s="5" t="s">
        <v>32</v>
      </c>
      <c r="C30" s="22">
        <v>26</v>
      </c>
      <c r="D30" s="22">
        <v>14</v>
      </c>
      <c r="E30" s="7">
        <v>4179</v>
      </c>
      <c r="F30" s="7">
        <v>8</v>
      </c>
      <c r="G30" s="7">
        <v>2562</v>
      </c>
      <c r="H30" s="7">
        <v>14</v>
      </c>
      <c r="I30" s="7">
        <v>1567</v>
      </c>
      <c r="J30" s="7">
        <v>7</v>
      </c>
      <c r="K30" s="7">
        <v>1858</v>
      </c>
      <c r="L30" s="7">
        <v>10</v>
      </c>
      <c r="M30" s="7">
        <v>2080</v>
      </c>
      <c r="N30" s="7">
        <v>17</v>
      </c>
      <c r="O30" s="7">
        <v>2342</v>
      </c>
      <c r="P30" s="7">
        <v>12</v>
      </c>
      <c r="Q30" s="7">
        <v>2412</v>
      </c>
      <c r="R30" s="7">
        <v>18</v>
      </c>
      <c r="S30" s="7">
        <v>3136</v>
      </c>
      <c r="T30" s="7">
        <v>26</v>
      </c>
      <c r="U30" s="7">
        <v>7783</v>
      </c>
      <c r="V30" s="7">
        <v>22</v>
      </c>
      <c r="W30" s="7">
        <v>6786</v>
      </c>
      <c r="X30" s="7">
        <v>21</v>
      </c>
      <c r="Y30" s="7">
        <v>5144</v>
      </c>
      <c r="Z30" s="7">
        <v>24</v>
      </c>
      <c r="AA30" s="7">
        <v>5338</v>
      </c>
      <c r="AC30" s="36"/>
    </row>
    <row r="31" spans="1:29" ht="18" customHeight="1" x14ac:dyDescent="0.4">
      <c r="A31" s="4">
        <v>28</v>
      </c>
      <c r="B31" s="5" t="s">
        <v>33</v>
      </c>
      <c r="C31" s="22">
        <v>89</v>
      </c>
      <c r="D31" s="22">
        <v>88</v>
      </c>
      <c r="E31" s="7">
        <v>646</v>
      </c>
      <c r="F31" s="7">
        <v>88</v>
      </c>
      <c r="G31" s="7">
        <v>802</v>
      </c>
      <c r="H31" s="7">
        <v>89</v>
      </c>
      <c r="I31" s="7">
        <v>641</v>
      </c>
      <c r="J31" s="7">
        <v>88</v>
      </c>
      <c r="K31" s="7">
        <v>633</v>
      </c>
      <c r="L31" s="7">
        <v>88</v>
      </c>
      <c r="M31" s="7">
        <v>583</v>
      </c>
      <c r="N31" s="7">
        <v>89</v>
      </c>
      <c r="O31" s="7">
        <v>912</v>
      </c>
      <c r="P31" s="7">
        <v>1</v>
      </c>
      <c r="Q31" s="7">
        <v>433</v>
      </c>
      <c r="R31" s="7">
        <v>1</v>
      </c>
      <c r="S31" s="7">
        <v>408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C31" s="36"/>
    </row>
    <row r="32" spans="1:29" ht="18" customHeight="1" x14ac:dyDescent="0.4">
      <c r="A32" s="4">
        <v>29</v>
      </c>
      <c r="B32" s="5" t="s">
        <v>34</v>
      </c>
      <c r="C32" s="22">
        <v>67</v>
      </c>
      <c r="D32" s="22">
        <v>53</v>
      </c>
      <c r="E32" s="7">
        <v>11354</v>
      </c>
      <c r="F32" s="7">
        <v>38</v>
      </c>
      <c r="G32" s="7">
        <v>10157</v>
      </c>
      <c r="H32" s="7">
        <v>39</v>
      </c>
      <c r="I32" s="7">
        <v>9882</v>
      </c>
      <c r="J32" s="7">
        <v>46</v>
      </c>
      <c r="K32" s="7">
        <v>12797</v>
      </c>
      <c r="L32" s="7">
        <v>46</v>
      </c>
      <c r="M32" s="7">
        <v>12873</v>
      </c>
      <c r="N32" s="7">
        <v>43</v>
      </c>
      <c r="O32" s="7">
        <v>11030</v>
      </c>
      <c r="P32" s="7">
        <v>38</v>
      </c>
      <c r="Q32" s="7">
        <v>10570</v>
      </c>
      <c r="R32" s="7">
        <v>47</v>
      </c>
      <c r="S32" s="7">
        <v>11278</v>
      </c>
      <c r="T32" s="7">
        <v>57</v>
      </c>
      <c r="U32" s="7">
        <v>14368</v>
      </c>
      <c r="V32" s="7">
        <v>65</v>
      </c>
      <c r="W32" s="7">
        <v>16009</v>
      </c>
      <c r="X32" s="7">
        <v>67</v>
      </c>
      <c r="Y32" s="7">
        <v>13763</v>
      </c>
      <c r="Z32" s="7">
        <v>52</v>
      </c>
      <c r="AA32" s="7">
        <v>12353</v>
      </c>
      <c r="AC32" s="36"/>
    </row>
    <row r="33" spans="1:29" ht="18" customHeight="1" x14ac:dyDescent="0.4">
      <c r="A33" s="4">
        <v>30</v>
      </c>
      <c r="B33" s="5" t="s">
        <v>35</v>
      </c>
      <c r="C33" s="22">
        <v>26</v>
      </c>
      <c r="D33" s="22">
        <v>15</v>
      </c>
      <c r="E33" s="7">
        <v>2089</v>
      </c>
      <c r="F33" s="7">
        <v>17</v>
      </c>
      <c r="G33" s="7">
        <v>2052</v>
      </c>
      <c r="H33" s="7">
        <v>16</v>
      </c>
      <c r="I33" s="7">
        <v>2182</v>
      </c>
      <c r="J33" s="7">
        <v>16</v>
      </c>
      <c r="K33" s="7">
        <v>2587</v>
      </c>
      <c r="L33" s="7">
        <v>16</v>
      </c>
      <c r="M33" s="7">
        <v>2313</v>
      </c>
      <c r="N33" s="7">
        <v>15</v>
      </c>
      <c r="O33" s="7">
        <v>2203</v>
      </c>
      <c r="P33" s="7">
        <v>15</v>
      </c>
      <c r="Q33" s="7">
        <v>2233</v>
      </c>
      <c r="R33" s="7">
        <v>21</v>
      </c>
      <c r="S33" s="7">
        <v>2396</v>
      </c>
      <c r="T33" s="7">
        <v>22</v>
      </c>
      <c r="U33" s="7">
        <v>2839</v>
      </c>
      <c r="V33" s="7">
        <v>26</v>
      </c>
      <c r="W33" s="7">
        <v>3135</v>
      </c>
      <c r="X33" s="7">
        <v>19</v>
      </c>
      <c r="Y33" s="7">
        <v>2462</v>
      </c>
      <c r="Z33" s="7">
        <v>19</v>
      </c>
      <c r="AA33" s="7">
        <v>2490</v>
      </c>
      <c r="AC33" s="36"/>
    </row>
    <row r="34" spans="1:29" ht="18" customHeight="1" x14ac:dyDescent="0.4">
      <c r="A34" s="4">
        <v>31</v>
      </c>
      <c r="B34" s="5" t="s">
        <v>36</v>
      </c>
      <c r="C34" s="22">
        <v>88</v>
      </c>
      <c r="D34" s="22">
        <v>64</v>
      </c>
      <c r="E34" s="7">
        <v>11440</v>
      </c>
      <c r="F34" s="7">
        <v>34</v>
      </c>
      <c r="G34" s="7">
        <v>5282</v>
      </c>
      <c r="H34" s="7">
        <v>29</v>
      </c>
      <c r="I34" s="7">
        <v>4745</v>
      </c>
      <c r="J34" s="7">
        <v>40</v>
      </c>
      <c r="K34" s="7">
        <v>6659</v>
      </c>
      <c r="L34" s="7">
        <v>41</v>
      </c>
      <c r="M34" s="7">
        <v>7765</v>
      </c>
      <c r="N34" s="7">
        <v>44</v>
      </c>
      <c r="O34" s="7">
        <v>9599</v>
      </c>
      <c r="P34" s="7">
        <v>36</v>
      </c>
      <c r="Q34" s="7">
        <v>6849</v>
      </c>
      <c r="R34" s="7">
        <v>55</v>
      </c>
      <c r="S34" s="7">
        <v>7231</v>
      </c>
      <c r="T34" s="7">
        <v>64</v>
      </c>
      <c r="U34" s="7">
        <v>12111</v>
      </c>
      <c r="V34" s="7">
        <v>71</v>
      </c>
      <c r="W34" s="7">
        <v>16474</v>
      </c>
      <c r="X34" s="7">
        <v>88</v>
      </c>
      <c r="Y34" s="7">
        <v>20177</v>
      </c>
      <c r="Z34" s="7">
        <v>82</v>
      </c>
      <c r="AA34" s="7">
        <v>13288</v>
      </c>
      <c r="AC34" s="36"/>
    </row>
    <row r="35" spans="1:29" ht="18" customHeight="1" x14ac:dyDescent="0.4">
      <c r="A35" s="4">
        <v>32</v>
      </c>
      <c r="B35" s="5" t="s">
        <v>37</v>
      </c>
      <c r="C35" s="22">
        <v>10</v>
      </c>
      <c r="D35" s="22">
        <v>9</v>
      </c>
      <c r="E35" s="7">
        <v>5129</v>
      </c>
      <c r="F35" s="7">
        <v>9</v>
      </c>
      <c r="G35" s="7">
        <v>5083</v>
      </c>
      <c r="H35" s="7">
        <v>8</v>
      </c>
      <c r="I35" s="7">
        <v>4705</v>
      </c>
      <c r="J35" s="7">
        <v>8</v>
      </c>
      <c r="K35" s="7">
        <v>4700</v>
      </c>
      <c r="L35" s="7">
        <v>7</v>
      </c>
      <c r="M35" s="7">
        <v>4706</v>
      </c>
      <c r="N35" s="7">
        <v>7</v>
      </c>
      <c r="O35" s="7">
        <v>4603</v>
      </c>
      <c r="P35" s="7">
        <v>9</v>
      </c>
      <c r="Q35" s="7">
        <v>5251</v>
      </c>
      <c r="R35" s="7">
        <v>9</v>
      </c>
      <c r="S35" s="7">
        <v>5404</v>
      </c>
      <c r="T35" s="7">
        <v>9</v>
      </c>
      <c r="U35" s="7">
        <v>5662</v>
      </c>
      <c r="V35" s="7">
        <v>9</v>
      </c>
      <c r="W35" s="7">
        <v>5786</v>
      </c>
      <c r="X35" s="7">
        <v>10</v>
      </c>
      <c r="Y35" s="7">
        <v>5215</v>
      </c>
      <c r="Z35" s="7">
        <v>10</v>
      </c>
      <c r="AA35" s="7">
        <v>5659</v>
      </c>
      <c r="AC35" s="36"/>
    </row>
    <row r="36" spans="1:29" ht="18" customHeight="1" x14ac:dyDescent="0.4">
      <c r="A36" s="4">
        <v>33</v>
      </c>
      <c r="B36" s="5" t="s">
        <v>38</v>
      </c>
      <c r="C36" s="22">
        <v>51</v>
      </c>
      <c r="D36" s="22">
        <v>27</v>
      </c>
      <c r="E36" s="7">
        <v>6790</v>
      </c>
      <c r="F36" s="7">
        <v>34</v>
      </c>
      <c r="G36" s="7">
        <v>5254</v>
      </c>
      <c r="H36" s="7">
        <v>31</v>
      </c>
      <c r="I36" s="7">
        <v>4429</v>
      </c>
      <c r="J36" s="7">
        <v>31</v>
      </c>
      <c r="K36" s="7">
        <v>4532</v>
      </c>
      <c r="L36" s="7">
        <v>51</v>
      </c>
      <c r="M36" s="7">
        <v>6014</v>
      </c>
      <c r="N36" s="7">
        <v>44</v>
      </c>
      <c r="O36" s="7">
        <v>6797</v>
      </c>
      <c r="P36" s="7">
        <v>32</v>
      </c>
      <c r="Q36" s="7">
        <v>5442</v>
      </c>
      <c r="R36" s="7">
        <v>33</v>
      </c>
      <c r="S36" s="7">
        <v>5461</v>
      </c>
      <c r="T36" s="7">
        <v>35</v>
      </c>
      <c r="U36" s="7">
        <v>6272</v>
      </c>
      <c r="V36" s="7">
        <v>30</v>
      </c>
      <c r="W36" s="7">
        <v>6662</v>
      </c>
      <c r="X36" s="7">
        <v>21</v>
      </c>
      <c r="Y36" s="7">
        <v>7572</v>
      </c>
      <c r="Z36" s="7">
        <v>25</v>
      </c>
      <c r="AA36" s="7">
        <v>5918</v>
      </c>
      <c r="AC36" s="36"/>
    </row>
    <row r="37" spans="1:29" ht="18" customHeight="1" x14ac:dyDescent="0.4">
      <c r="A37" s="4">
        <v>34</v>
      </c>
      <c r="B37" s="5" t="s">
        <v>39</v>
      </c>
      <c r="C37" s="22">
        <v>302</v>
      </c>
      <c r="D37" s="22">
        <v>247</v>
      </c>
      <c r="E37" s="7">
        <v>35652</v>
      </c>
      <c r="F37" s="7">
        <v>211</v>
      </c>
      <c r="G37" s="7">
        <v>29710</v>
      </c>
      <c r="H37" s="7">
        <v>226</v>
      </c>
      <c r="I37" s="7">
        <v>35566</v>
      </c>
      <c r="J37" s="7">
        <v>276</v>
      </c>
      <c r="K37" s="7">
        <v>40663</v>
      </c>
      <c r="L37" s="7">
        <v>288</v>
      </c>
      <c r="M37" s="7">
        <v>33566</v>
      </c>
      <c r="N37" s="7">
        <v>271</v>
      </c>
      <c r="O37" s="7">
        <v>28922</v>
      </c>
      <c r="P37" s="7">
        <v>274</v>
      </c>
      <c r="Q37" s="7">
        <v>36192</v>
      </c>
      <c r="R37" s="7">
        <v>218</v>
      </c>
      <c r="S37" s="7">
        <v>33845</v>
      </c>
      <c r="T37" s="7">
        <v>223</v>
      </c>
      <c r="U37" s="7">
        <v>36811</v>
      </c>
      <c r="V37" s="7">
        <v>259</v>
      </c>
      <c r="W37" s="7">
        <v>33425</v>
      </c>
      <c r="X37" s="7">
        <v>302</v>
      </c>
      <c r="Y37" s="7">
        <v>47494</v>
      </c>
      <c r="Z37" s="7">
        <v>288</v>
      </c>
      <c r="AA37" s="7">
        <v>37150</v>
      </c>
      <c r="AC37" s="36"/>
    </row>
    <row r="38" spans="1:29" ht="18" customHeight="1" x14ac:dyDescent="0.4">
      <c r="A38" s="4">
        <v>35</v>
      </c>
      <c r="B38" s="5" t="s">
        <v>40</v>
      </c>
      <c r="C38" s="22">
        <v>199</v>
      </c>
      <c r="D38" s="22">
        <v>108</v>
      </c>
      <c r="E38" s="7">
        <v>20867</v>
      </c>
      <c r="F38" s="7">
        <v>72</v>
      </c>
      <c r="G38" s="7">
        <v>10681</v>
      </c>
      <c r="H38" s="7">
        <v>35</v>
      </c>
      <c r="I38" s="7">
        <v>9503</v>
      </c>
      <c r="J38" s="7">
        <v>97</v>
      </c>
      <c r="K38" s="7">
        <v>15822</v>
      </c>
      <c r="L38" s="7">
        <v>104</v>
      </c>
      <c r="M38" s="7">
        <v>20143</v>
      </c>
      <c r="N38" s="7">
        <v>104</v>
      </c>
      <c r="O38" s="7">
        <v>20576</v>
      </c>
      <c r="P38" s="7">
        <v>85</v>
      </c>
      <c r="Q38" s="7">
        <v>13413</v>
      </c>
      <c r="R38" s="7">
        <v>64</v>
      </c>
      <c r="S38" s="7">
        <v>12043</v>
      </c>
      <c r="T38" s="7">
        <v>161</v>
      </c>
      <c r="U38" s="7">
        <v>22481</v>
      </c>
      <c r="V38" s="7">
        <v>161</v>
      </c>
      <c r="W38" s="7">
        <v>27188</v>
      </c>
      <c r="X38" s="7">
        <v>199</v>
      </c>
      <c r="Y38" s="7">
        <v>35705</v>
      </c>
      <c r="Z38" s="7">
        <v>137</v>
      </c>
      <c r="AA38" s="7">
        <v>24325</v>
      </c>
      <c r="AC38" s="36"/>
    </row>
    <row r="39" spans="1:29" ht="18" customHeight="1" x14ac:dyDescent="0.4">
      <c r="A39" s="4">
        <v>36</v>
      </c>
      <c r="B39" s="5" t="s">
        <v>41</v>
      </c>
      <c r="C39" s="22">
        <v>48</v>
      </c>
      <c r="D39" s="22">
        <v>26</v>
      </c>
      <c r="E39" s="7">
        <v>3138</v>
      </c>
      <c r="F39" s="7">
        <v>21</v>
      </c>
      <c r="G39" s="7">
        <v>2986</v>
      </c>
      <c r="H39" s="7">
        <v>22</v>
      </c>
      <c r="I39" s="7">
        <v>3294</v>
      </c>
      <c r="J39" s="7">
        <v>42</v>
      </c>
      <c r="K39" s="7">
        <v>4621</v>
      </c>
      <c r="L39" s="7">
        <v>43</v>
      </c>
      <c r="M39" s="7">
        <v>2837</v>
      </c>
      <c r="N39" s="7">
        <v>48</v>
      </c>
      <c r="O39" s="7">
        <v>4395</v>
      </c>
      <c r="P39" s="7">
        <v>41</v>
      </c>
      <c r="Q39" s="7">
        <v>3242</v>
      </c>
      <c r="R39" s="7">
        <v>20</v>
      </c>
      <c r="S39" s="7">
        <v>3350</v>
      </c>
      <c r="T39" s="7">
        <v>22</v>
      </c>
      <c r="U39" s="7">
        <v>3279</v>
      </c>
      <c r="V39" s="7">
        <v>20</v>
      </c>
      <c r="W39" s="7">
        <v>2866</v>
      </c>
      <c r="X39" s="7">
        <v>27</v>
      </c>
      <c r="Y39" s="7">
        <v>3842</v>
      </c>
      <c r="Z39" s="7">
        <v>27</v>
      </c>
      <c r="AA39" s="7">
        <v>3255</v>
      </c>
      <c r="AC39" s="36"/>
    </row>
    <row r="40" spans="1:29" ht="18" customHeight="1" x14ac:dyDescent="0.4">
      <c r="A40" s="4">
        <v>37</v>
      </c>
      <c r="B40" s="5" t="s">
        <v>42</v>
      </c>
      <c r="C40" s="22">
        <v>37</v>
      </c>
      <c r="D40" s="22">
        <v>37</v>
      </c>
      <c r="E40" s="7">
        <v>16862</v>
      </c>
      <c r="F40" s="7">
        <v>32</v>
      </c>
      <c r="G40" s="7">
        <v>15189</v>
      </c>
      <c r="H40" s="7">
        <v>27</v>
      </c>
      <c r="I40" s="7">
        <v>13878</v>
      </c>
      <c r="J40" s="7">
        <v>28</v>
      </c>
      <c r="K40" s="7">
        <v>13599</v>
      </c>
      <c r="L40" s="7">
        <v>30</v>
      </c>
      <c r="M40" s="7">
        <v>14171</v>
      </c>
      <c r="N40" s="7">
        <v>29</v>
      </c>
      <c r="O40" s="7">
        <v>14010</v>
      </c>
      <c r="P40" s="7">
        <v>26</v>
      </c>
      <c r="Q40" s="7">
        <v>13175</v>
      </c>
      <c r="R40" s="7">
        <v>30</v>
      </c>
      <c r="S40" s="7">
        <v>14302</v>
      </c>
      <c r="T40" s="7">
        <v>31</v>
      </c>
      <c r="U40" s="7">
        <v>14555</v>
      </c>
      <c r="V40" s="7">
        <v>33</v>
      </c>
      <c r="W40" s="7">
        <v>15030</v>
      </c>
      <c r="X40" s="7">
        <v>34</v>
      </c>
      <c r="Y40" s="7">
        <v>15631</v>
      </c>
      <c r="Z40" s="7">
        <v>32</v>
      </c>
      <c r="AA40" s="7">
        <v>13817</v>
      </c>
      <c r="AC40" s="36"/>
    </row>
    <row r="41" spans="1:29" ht="18" customHeight="1" x14ac:dyDescent="0.4">
      <c r="A41" s="4">
        <v>38</v>
      </c>
      <c r="B41" s="5" t="s">
        <v>43</v>
      </c>
      <c r="C41" s="22">
        <v>372</v>
      </c>
      <c r="D41" s="22">
        <v>324</v>
      </c>
      <c r="E41" s="7">
        <v>90514</v>
      </c>
      <c r="F41" s="7">
        <v>214</v>
      </c>
      <c r="G41" s="7">
        <v>69134</v>
      </c>
      <c r="H41" s="7">
        <v>206</v>
      </c>
      <c r="I41" s="7">
        <v>70090</v>
      </c>
      <c r="J41" s="7">
        <v>290</v>
      </c>
      <c r="K41" s="7">
        <v>91330</v>
      </c>
      <c r="L41" s="7">
        <v>314</v>
      </c>
      <c r="M41" s="7">
        <v>98369</v>
      </c>
      <c r="N41" s="7">
        <v>307</v>
      </c>
      <c r="O41" s="7">
        <v>95393</v>
      </c>
      <c r="P41" s="7">
        <v>264</v>
      </c>
      <c r="Q41" s="7">
        <v>70166</v>
      </c>
      <c r="R41" s="7">
        <v>262</v>
      </c>
      <c r="S41" s="7">
        <v>80131</v>
      </c>
      <c r="T41" s="7">
        <v>322</v>
      </c>
      <c r="U41" s="7">
        <v>94001</v>
      </c>
      <c r="V41" s="7">
        <v>370</v>
      </c>
      <c r="W41" s="7">
        <v>99190</v>
      </c>
      <c r="X41" s="7">
        <v>372</v>
      </c>
      <c r="Y41" s="7">
        <v>113474</v>
      </c>
      <c r="Z41" s="7">
        <v>336</v>
      </c>
      <c r="AA41" s="7">
        <v>90550</v>
      </c>
      <c r="AC41" s="36"/>
    </row>
    <row r="42" spans="1:29" ht="18" customHeight="1" x14ac:dyDescent="0.4">
      <c r="A42" s="4">
        <v>39</v>
      </c>
      <c r="B42" s="5" t="s">
        <v>44</v>
      </c>
      <c r="C42" s="22">
        <v>33</v>
      </c>
      <c r="D42" s="22">
        <v>10</v>
      </c>
      <c r="E42" s="7">
        <v>2390</v>
      </c>
      <c r="F42" s="7">
        <v>11</v>
      </c>
      <c r="G42" s="7">
        <v>2207</v>
      </c>
      <c r="H42" s="7">
        <v>22</v>
      </c>
      <c r="I42" s="7">
        <v>4999</v>
      </c>
      <c r="J42" s="7">
        <v>33</v>
      </c>
      <c r="K42" s="7">
        <v>6303</v>
      </c>
      <c r="L42" s="7">
        <v>7</v>
      </c>
      <c r="M42" s="7">
        <v>1427</v>
      </c>
      <c r="N42" s="7">
        <v>29</v>
      </c>
      <c r="O42" s="7">
        <v>3226</v>
      </c>
      <c r="P42" s="7">
        <v>12</v>
      </c>
      <c r="Q42" s="7">
        <v>2182</v>
      </c>
      <c r="R42" s="7">
        <v>22</v>
      </c>
      <c r="S42" s="7">
        <v>2603</v>
      </c>
      <c r="T42" s="7">
        <v>12</v>
      </c>
      <c r="U42" s="7">
        <v>2852</v>
      </c>
      <c r="V42" s="7">
        <v>16</v>
      </c>
      <c r="W42" s="7">
        <v>4511</v>
      </c>
      <c r="X42" s="7">
        <v>17</v>
      </c>
      <c r="Y42" s="7">
        <v>5125</v>
      </c>
      <c r="Z42" s="7">
        <v>16</v>
      </c>
      <c r="AA42" s="7">
        <v>2787</v>
      </c>
      <c r="AC42" s="36"/>
    </row>
    <row r="43" spans="1:29" ht="18" customHeight="1" x14ac:dyDescent="0.4">
      <c r="A43" s="4">
        <v>40</v>
      </c>
      <c r="B43" s="5" t="s">
        <v>45</v>
      </c>
      <c r="C43" s="22">
        <v>93</v>
      </c>
      <c r="D43" s="22">
        <v>79</v>
      </c>
      <c r="E43" s="7">
        <v>22123</v>
      </c>
      <c r="F43" s="7">
        <v>65</v>
      </c>
      <c r="G43" s="7">
        <v>14346</v>
      </c>
      <c r="H43" s="7">
        <v>59</v>
      </c>
      <c r="I43" s="7">
        <v>13358</v>
      </c>
      <c r="J43" s="7">
        <v>65</v>
      </c>
      <c r="K43" s="7">
        <v>15579</v>
      </c>
      <c r="L43" s="7">
        <v>65</v>
      </c>
      <c r="M43" s="7">
        <v>17540</v>
      </c>
      <c r="N43" s="7">
        <v>64</v>
      </c>
      <c r="O43" s="7">
        <v>17173</v>
      </c>
      <c r="P43" s="7">
        <v>93</v>
      </c>
      <c r="Q43" s="7">
        <v>15360</v>
      </c>
      <c r="R43" s="7">
        <v>79</v>
      </c>
      <c r="S43" s="7">
        <v>16037</v>
      </c>
      <c r="T43" s="7">
        <v>63</v>
      </c>
      <c r="U43" s="7">
        <v>16830</v>
      </c>
      <c r="V43" s="7">
        <v>73</v>
      </c>
      <c r="W43" s="7">
        <v>19078</v>
      </c>
      <c r="X43" s="7">
        <v>72</v>
      </c>
      <c r="Y43" s="7">
        <v>23136</v>
      </c>
      <c r="Z43" s="7">
        <v>74</v>
      </c>
      <c r="AA43" s="7">
        <v>21515</v>
      </c>
      <c r="AC43" s="36"/>
    </row>
    <row r="44" spans="1:29" ht="18" customHeight="1" x14ac:dyDescent="0.4">
      <c r="A44" s="4">
        <v>41</v>
      </c>
      <c r="B44" s="5" t="s">
        <v>46</v>
      </c>
      <c r="C44" s="22">
        <v>53</v>
      </c>
      <c r="D44" s="22">
        <v>53</v>
      </c>
      <c r="E44" s="7">
        <v>19081</v>
      </c>
      <c r="F44" s="7">
        <v>49</v>
      </c>
      <c r="G44" s="7">
        <v>18173</v>
      </c>
      <c r="H44" s="7">
        <v>50</v>
      </c>
      <c r="I44" s="7">
        <v>18713</v>
      </c>
      <c r="J44" s="7">
        <v>49</v>
      </c>
      <c r="K44" s="7">
        <v>18756</v>
      </c>
      <c r="L44" s="7">
        <v>51</v>
      </c>
      <c r="M44" s="7">
        <v>20378</v>
      </c>
      <c r="N44" s="7">
        <v>51</v>
      </c>
      <c r="O44" s="7">
        <v>20202</v>
      </c>
      <c r="P44" s="7">
        <v>50</v>
      </c>
      <c r="Q44" s="7">
        <v>18502</v>
      </c>
      <c r="R44" s="7">
        <v>48</v>
      </c>
      <c r="S44" s="7">
        <v>18262</v>
      </c>
      <c r="T44" s="7">
        <v>48</v>
      </c>
      <c r="U44" s="7">
        <v>18173</v>
      </c>
      <c r="V44" s="7">
        <v>49</v>
      </c>
      <c r="W44" s="7">
        <v>18597</v>
      </c>
      <c r="X44" s="7">
        <v>49</v>
      </c>
      <c r="Y44" s="7">
        <v>18947</v>
      </c>
      <c r="Z44" s="7">
        <v>48</v>
      </c>
      <c r="AA44" s="7">
        <v>16413</v>
      </c>
      <c r="AC44" s="36"/>
    </row>
    <row r="45" spans="1:29" ht="18" customHeight="1" x14ac:dyDescent="0.4">
      <c r="A45" s="4">
        <v>42</v>
      </c>
      <c r="B45" s="5" t="s">
        <v>47</v>
      </c>
      <c r="C45" s="22">
        <v>47</v>
      </c>
      <c r="D45" s="22">
        <v>34</v>
      </c>
      <c r="E45" s="7">
        <v>10529</v>
      </c>
      <c r="F45" s="7">
        <v>33</v>
      </c>
      <c r="G45" s="7">
        <v>9632</v>
      </c>
      <c r="H45" s="7">
        <v>37</v>
      </c>
      <c r="I45" s="7">
        <v>9795</v>
      </c>
      <c r="J45" s="7">
        <v>38</v>
      </c>
      <c r="K45" s="7">
        <v>10060</v>
      </c>
      <c r="L45" s="7">
        <v>42</v>
      </c>
      <c r="M45" s="7">
        <v>12053</v>
      </c>
      <c r="N45" s="7">
        <v>44</v>
      </c>
      <c r="O45" s="7">
        <v>12396</v>
      </c>
      <c r="P45" s="7">
        <v>42</v>
      </c>
      <c r="Q45" s="7">
        <v>11070</v>
      </c>
      <c r="R45" s="7">
        <v>43</v>
      </c>
      <c r="S45" s="7">
        <v>11347</v>
      </c>
      <c r="T45" s="7">
        <v>44</v>
      </c>
      <c r="U45" s="7">
        <v>11633</v>
      </c>
      <c r="V45" s="7">
        <v>47</v>
      </c>
      <c r="W45" s="7">
        <v>12101</v>
      </c>
      <c r="X45" s="7">
        <v>42</v>
      </c>
      <c r="Y45" s="7">
        <v>11184</v>
      </c>
      <c r="Z45" s="7">
        <v>39</v>
      </c>
      <c r="AA45" s="7">
        <v>9925</v>
      </c>
      <c r="AC45" s="36"/>
    </row>
    <row r="46" spans="1:29" ht="18" customHeight="1" x14ac:dyDescent="0.4">
      <c r="A46" s="4">
        <v>43</v>
      </c>
      <c r="B46" s="5" t="s">
        <v>48</v>
      </c>
      <c r="C46" s="22">
        <v>127</v>
      </c>
      <c r="D46" s="22">
        <v>104</v>
      </c>
      <c r="E46" s="7">
        <v>35266</v>
      </c>
      <c r="F46" s="7">
        <v>97</v>
      </c>
      <c r="G46" s="7">
        <v>31983</v>
      </c>
      <c r="H46" s="7">
        <v>107</v>
      </c>
      <c r="I46" s="7">
        <v>32214</v>
      </c>
      <c r="J46" s="7">
        <v>115</v>
      </c>
      <c r="K46" s="7">
        <v>33639</v>
      </c>
      <c r="L46" s="7">
        <v>124</v>
      </c>
      <c r="M46" s="7">
        <v>40348</v>
      </c>
      <c r="N46" s="7">
        <v>127</v>
      </c>
      <c r="O46" s="7">
        <v>37207</v>
      </c>
      <c r="P46" s="7">
        <v>91</v>
      </c>
      <c r="Q46" s="7">
        <v>30003</v>
      </c>
      <c r="R46" s="7">
        <v>94</v>
      </c>
      <c r="S46" s="7">
        <v>30325</v>
      </c>
      <c r="T46" s="7">
        <v>107</v>
      </c>
      <c r="U46" s="7">
        <v>35761</v>
      </c>
      <c r="V46" s="7">
        <v>119</v>
      </c>
      <c r="W46" s="7">
        <v>44122</v>
      </c>
      <c r="X46" s="7">
        <v>121</v>
      </c>
      <c r="Y46" s="7">
        <v>46274</v>
      </c>
      <c r="Z46" s="7">
        <v>112</v>
      </c>
      <c r="AA46" s="7">
        <v>37916</v>
      </c>
      <c r="AC46" s="36"/>
    </row>
    <row r="47" spans="1:29" ht="18" customHeight="1" x14ac:dyDescent="0.4">
      <c r="A47" s="4">
        <v>44</v>
      </c>
      <c r="B47" s="27" t="s">
        <v>49</v>
      </c>
      <c r="C47" s="28">
        <v>97</v>
      </c>
      <c r="D47" s="28">
        <v>55</v>
      </c>
      <c r="E47" s="29">
        <v>8897</v>
      </c>
      <c r="F47" s="29">
        <v>44</v>
      </c>
      <c r="G47" s="29">
        <v>6176</v>
      </c>
      <c r="H47" s="29">
        <v>80</v>
      </c>
      <c r="I47" s="29">
        <v>9947</v>
      </c>
      <c r="J47" s="29">
        <v>97</v>
      </c>
      <c r="K47" s="29">
        <v>13237</v>
      </c>
      <c r="L47" s="29">
        <v>74</v>
      </c>
      <c r="M47" s="29">
        <v>5234</v>
      </c>
      <c r="N47" s="29">
        <v>89</v>
      </c>
      <c r="O47" s="29">
        <v>9897</v>
      </c>
      <c r="P47" s="29">
        <v>64</v>
      </c>
      <c r="Q47" s="29">
        <v>7484</v>
      </c>
      <c r="R47" s="29">
        <v>58</v>
      </c>
      <c r="S47" s="29">
        <v>9526</v>
      </c>
      <c r="T47" s="29">
        <v>74</v>
      </c>
      <c r="U47" s="29">
        <v>19355</v>
      </c>
      <c r="V47" s="29">
        <v>89</v>
      </c>
      <c r="W47" s="29">
        <v>21523</v>
      </c>
      <c r="X47" s="29">
        <v>94</v>
      </c>
      <c r="Y47" s="29">
        <v>18384</v>
      </c>
      <c r="Z47" s="29">
        <v>70</v>
      </c>
      <c r="AA47" s="29">
        <v>15342</v>
      </c>
      <c r="AC47" s="36"/>
    </row>
    <row r="48" spans="1:29" ht="18" customHeight="1" thickBot="1" x14ac:dyDescent="0.45">
      <c r="A48" s="4">
        <v>45</v>
      </c>
      <c r="B48" s="23" t="s">
        <v>65</v>
      </c>
      <c r="C48" s="24">
        <v>106</v>
      </c>
      <c r="D48" s="24">
        <v>85</v>
      </c>
      <c r="E48" s="25">
        <v>7867</v>
      </c>
      <c r="F48" s="25">
        <v>37</v>
      </c>
      <c r="G48" s="25">
        <v>3455</v>
      </c>
      <c r="H48" s="25">
        <v>27</v>
      </c>
      <c r="I48" s="25">
        <v>3132</v>
      </c>
      <c r="J48" s="25">
        <v>76</v>
      </c>
      <c r="K48" s="25">
        <v>5325</v>
      </c>
      <c r="L48" s="25">
        <v>58</v>
      </c>
      <c r="M48" s="25">
        <v>6275</v>
      </c>
      <c r="N48" s="25">
        <v>65</v>
      </c>
      <c r="O48" s="25">
        <v>6927</v>
      </c>
      <c r="P48" s="25">
        <v>46</v>
      </c>
      <c r="Q48" s="25">
        <v>3694</v>
      </c>
      <c r="R48" s="25">
        <v>32</v>
      </c>
      <c r="S48" s="25">
        <v>3355</v>
      </c>
      <c r="T48" s="25">
        <v>106</v>
      </c>
      <c r="U48" s="25">
        <v>5391</v>
      </c>
      <c r="V48" s="25">
        <v>92</v>
      </c>
      <c r="W48" s="25">
        <v>9504</v>
      </c>
      <c r="X48" s="25">
        <v>80</v>
      </c>
      <c r="Y48" s="25">
        <v>12220</v>
      </c>
      <c r="Z48" s="25">
        <v>73</v>
      </c>
      <c r="AA48" s="25">
        <v>7196</v>
      </c>
      <c r="AC48" s="36"/>
    </row>
    <row r="49" spans="1:27" ht="27.95" customHeight="1" thickTop="1" x14ac:dyDescent="0.4">
      <c r="A49" s="40" t="s">
        <v>51</v>
      </c>
      <c r="B49" s="40"/>
      <c r="C49" s="26">
        <f>SUM(C4:C48)</f>
        <v>3733</v>
      </c>
      <c r="D49" s="26">
        <f>SUM(D4:D48)</f>
        <v>2521</v>
      </c>
      <c r="E49" s="26">
        <f>SUM(E4:E48)</f>
        <v>447373</v>
      </c>
      <c r="F49" s="26">
        <f t="shared" ref="F49:AA49" si="0">SUM(F4:F48)</f>
        <v>2069</v>
      </c>
      <c r="G49" s="26">
        <f t="shared" si="0"/>
        <v>369410</v>
      </c>
      <c r="H49" s="26">
        <f t="shared" si="0"/>
        <v>2481</v>
      </c>
      <c r="I49" s="26">
        <f t="shared" si="0"/>
        <v>421474</v>
      </c>
      <c r="J49" s="26">
        <f t="shared" si="0"/>
        <v>3023</v>
      </c>
      <c r="K49" s="26">
        <f t="shared" si="0"/>
        <v>539891</v>
      </c>
      <c r="L49" s="26">
        <f t="shared" si="0"/>
        <v>2936</v>
      </c>
      <c r="M49" s="26">
        <f t="shared" si="0"/>
        <v>489317</v>
      </c>
      <c r="N49" s="26">
        <f t="shared" si="0"/>
        <v>2995</v>
      </c>
      <c r="O49" s="26">
        <f t="shared" si="0"/>
        <v>489350</v>
      </c>
      <c r="P49" s="26">
        <f t="shared" si="0"/>
        <v>2219</v>
      </c>
      <c r="Q49" s="26">
        <f t="shared" si="0"/>
        <v>392843</v>
      </c>
      <c r="R49" s="26">
        <f t="shared" si="0"/>
        <v>2337</v>
      </c>
      <c r="S49" s="26">
        <f t="shared" si="0"/>
        <v>423494</v>
      </c>
      <c r="T49" s="26">
        <f t="shared" si="0"/>
        <v>2505</v>
      </c>
      <c r="U49" s="26">
        <f t="shared" si="0"/>
        <v>531210</v>
      </c>
      <c r="V49" s="26">
        <f t="shared" si="0"/>
        <v>2719</v>
      </c>
      <c r="W49" s="26">
        <f t="shared" si="0"/>
        <v>593930</v>
      </c>
      <c r="X49" s="26">
        <f t="shared" si="0"/>
        <v>2791</v>
      </c>
      <c r="Y49" s="26">
        <f t="shared" si="0"/>
        <v>609331</v>
      </c>
      <c r="Z49" s="26">
        <f t="shared" si="0"/>
        <v>2430</v>
      </c>
      <c r="AA49" s="26">
        <f t="shared" si="0"/>
        <v>505326</v>
      </c>
    </row>
    <row r="50" spans="1:27" ht="17.100000000000001" customHeight="1" x14ac:dyDescent="0.4"/>
    <row r="51" spans="1:27" ht="17.100000000000001" customHeight="1" x14ac:dyDescent="0.4"/>
    <row r="52" spans="1:27" ht="17.100000000000001" customHeight="1" x14ac:dyDescent="0.4"/>
  </sheetData>
  <mergeCells count="17">
    <mergeCell ref="A1:B1"/>
    <mergeCell ref="A2:A3"/>
    <mergeCell ref="B2:B3"/>
    <mergeCell ref="V2:W2"/>
    <mergeCell ref="X2:Y2"/>
    <mergeCell ref="Z2:AA2"/>
    <mergeCell ref="A49:B49"/>
    <mergeCell ref="C2:C3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honeticPr fontId="3"/>
  <pageMargins left="0.7" right="0.7" top="0.75" bottom="0.75" header="0.3" footer="0.3"/>
  <pageSetup paperSize="9" scale="39" fitToHeight="0" orientation="landscape" r:id="rId1"/>
  <colBreaks count="3" manualBreakCount="3">
    <brk id="8" max="48" man="1"/>
    <brk id="19" max="48" man="1"/>
    <brk id="27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1205-643C-4C06-BD9E-ED069D1E8E1E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令和7年度(年間)</vt:lpstr>
      <vt:lpstr>令和7年度(月別)</vt:lpstr>
      <vt:lpstr>Sheet1</vt:lpstr>
      <vt:lpstr>'令和7年度(月別)'!Print_Area</vt:lpstr>
      <vt:lpstr>'令和7年度(年間)'!Print_Area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静野　広輝</dc:creator>
  <cp:lastModifiedBy>静野　広輝</cp:lastModifiedBy>
  <cp:lastPrinted>2026-07-30T04:33:32Z</cp:lastPrinted>
  <dcterms:created xsi:type="dcterms:W3CDTF">2026-07-28T09:45:50Z</dcterms:created>
  <dcterms:modified xsi:type="dcterms:W3CDTF">2026-08-03T01:18:33Z</dcterms:modified>
</cp:coreProperties>
</file>